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3715" windowHeight="9780" tabRatio="776"/>
  </bookViews>
  <sheets>
    <sheet name="0" sheetId="17" r:id="rId1"/>
    <sheet name="C 6.1.1" sheetId="1" r:id="rId2"/>
    <sheet name="C 6.1.2" sheetId="2" r:id="rId3"/>
    <sheet name="C 6.1.3" sheetId="3" r:id="rId4"/>
    <sheet name="G 6.1.1" sheetId="4" r:id="rId5"/>
    <sheet name="C 6.1.4" sheetId="5" r:id="rId6"/>
    <sheet name="C 6.1.5" sheetId="6" r:id="rId7"/>
    <sheet name="C 6.1.6" sheetId="7" r:id="rId8"/>
    <sheet name="G 6.1.2" sheetId="8" r:id="rId9"/>
    <sheet name="C 6.1.7" sheetId="9" r:id="rId10"/>
    <sheet name="C 6.1.8" sheetId="10" r:id="rId11"/>
    <sheet name="C 6.1.9" sheetId="11" r:id="rId12"/>
    <sheet name="C 6.1.10" sheetId="12" r:id="rId13"/>
    <sheet name="C 6.1.11" sheetId="13" r:id="rId14"/>
    <sheet name="C 6.1.12" sheetId="14" r:id="rId15"/>
    <sheet name="C 6.1.13" sheetId="15" r:id="rId16"/>
    <sheet name="C 6.1.14" sheetId="16" r:id="rId17"/>
  </sheets>
  <definedNames>
    <definedName name="_ftn1" localSheetId="5">'C 6.1.4'!#REF!</definedName>
    <definedName name="_ftnref1" localSheetId="5">'C 6.1.4'!$C$9</definedName>
  </definedNames>
  <calcPr calcId="145621"/>
</workbook>
</file>

<file path=xl/calcChain.xml><?xml version="1.0" encoding="utf-8"?>
<calcChain xmlns="http://schemas.openxmlformats.org/spreadsheetml/2006/main">
  <c r="E5" i="7" l="1"/>
  <c r="D5" i="7"/>
  <c r="C5" i="7"/>
  <c r="B5" i="7"/>
  <c r="E5" i="3"/>
  <c r="D5" i="3"/>
  <c r="C5" i="3"/>
  <c r="B5" i="3"/>
</calcChain>
</file>

<file path=xl/sharedStrings.xml><?xml version="1.0" encoding="utf-8"?>
<sst xmlns="http://schemas.openxmlformats.org/spreadsheetml/2006/main" count="582" uniqueCount="256">
  <si>
    <t>Proyecto</t>
  </si>
  <si>
    <t>Universidad</t>
  </si>
  <si>
    <t>Monto actividades financiadas</t>
  </si>
  <si>
    <t>Período de implementación</t>
  </si>
  <si>
    <t>Monto total</t>
  </si>
  <si>
    <t>Catamarca</t>
  </si>
  <si>
    <t>2013-2015</t>
  </si>
  <si>
    <t>Córdoba</t>
  </si>
  <si>
    <t>Jujuy</t>
  </si>
  <si>
    <t>La Pampa</t>
  </si>
  <si>
    <t>La Plata</t>
  </si>
  <si>
    <t>La Rioja</t>
  </si>
  <si>
    <t>PM-G</t>
  </si>
  <si>
    <t>Patagonia S.J. Bosco</t>
  </si>
  <si>
    <t>Río Cuarto</t>
  </si>
  <si>
    <t>Salta</t>
  </si>
  <si>
    <t>San Juan</t>
  </si>
  <si>
    <t>San Luis</t>
  </si>
  <si>
    <t xml:space="preserve">Sur </t>
  </si>
  <si>
    <t>Tucumán</t>
  </si>
  <si>
    <t>Componente</t>
  </si>
  <si>
    <t>Detalle</t>
  </si>
  <si>
    <t>Inversión por componente</t>
  </si>
  <si>
    <t>Inversión total</t>
  </si>
  <si>
    <t>Mejoramiento de la Gestión Académica</t>
  </si>
  <si>
    <t>Gestión y seguimiento de alumnos, docentes y graduados</t>
  </si>
  <si>
    <t>Puesta en Marcha o Consolidación de Proyectos de tutorías y/o apoyo pedagógico</t>
  </si>
  <si>
    <t>Consolidación de la formación práctica</t>
  </si>
  <si>
    <t>Actividades Interinstitucionales</t>
  </si>
  <si>
    <t>Intercambio de Estudiantes de Grado y Personal Técnico</t>
  </si>
  <si>
    <t>Actividades con otras organizaciones</t>
  </si>
  <si>
    <t xml:space="preserve">Actividad Excluyente: Formación Práctica de Campo </t>
  </si>
  <si>
    <t>Desarrollo de Recursos Humanos Académicos</t>
  </si>
  <si>
    <t>Desarrollo y Mejoramiento de la Formación de los Recursos Humanos Académicos</t>
  </si>
  <si>
    <t>Consolidación de la Planta Docente</t>
  </si>
  <si>
    <t>Mejoramiento de las áreas de vacancia</t>
  </si>
  <si>
    <t xml:space="preserve">Mejoramiento de la Infraestructura, Equipamiento y Biblioteca </t>
  </si>
  <si>
    <t>Mejoramiento de la infraestructura</t>
  </si>
  <si>
    <t>Mejoramiento de biblioteca</t>
  </si>
  <si>
    <t>Mejoramiento del equipamiento</t>
  </si>
  <si>
    <t>Mejoramiento de la Seguridad e Higiene</t>
  </si>
  <si>
    <t>Total</t>
  </si>
  <si>
    <t xml:space="preserve">Capacitación del personal administrativo y técnico </t>
  </si>
  <si>
    <t>Total componentes</t>
  </si>
  <si>
    <t>Fuente: Programa de Calidad Universitaria - SPU</t>
  </si>
  <si>
    <t>Desarrollo de Recursos Académicos</t>
  </si>
  <si>
    <t>Infraestructura, Equipamiento y Bibliografía</t>
  </si>
  <si>
    <t>-</t>
  </si>
  <si>
    <t>Patagonia S. J. Bosco</t>
  </si>
  <si>
    <t>Sur</t>
  </si>
  <si>
    <t>2013-2016</t>
  </si>
  <si>
    <t>Cuyo</t>
  </si>
  <si>
    <t>Litoral</t>
  </si>
  <si>
    <t>Mar del Plata</t>
  </si>
  <si>
    <t>Nordeste</t>
  </si>
  <si>
    <t>PM-Q</t>
  </si>
  <si>
    <t>Rosario</t>
  </si>
  <si>
    <t>Santiago del Estero</t>
  </si>
  <si>
    <t xml:space="preserve">Actividad Excluyente: Promoción del uso responsable del conocimiento químico </t>
  </si>
  <si>
    <t>Mejoramiento del Equipamiento</t>
  </si>
  <si>
    <t>Mejoramiento de la Infraestructura</t>
  </si>
  <si>
    <t>Mejoramiento de Biblioteca</t>
  </si>
  <si>
    <t>Unidad Académica</t>
  </si>
  <si>
    <t>TOTAL</t>
  </si>
  <si>
    <t>Becas</t>
  </si>
  <si>
    <t>Transferido s/becarios informados</t>
  </si>
  <si>
    <t>Centro de la PBA</t>
  </si>
  <si>
    <t>Facultad de Ciencias Humanas</t>
  </si>
  <si>
    <t>Facultad de Ciencias Sociales</t>
  </si>
  <si>
    <t>Comahue</t>
  </si>
  <si>
    <t>Facultad de Derecho y Ciencias Sociales</t>
  </si>
  <si>
    <t>Gral. Sarmiento</t>
  </si>
  <si>
    <t>Instituto de Desarrollo Humano</t>
  </si>
  <si>
    <t>Instituto del Conurbano</t>
  </si>
  <si>
    <t>La Matanza</t>
  </si>
  <si>
    <t>Departamento de Humanidades</t>
  </si>
  <si>
    <t>No informó becarios</t>
  </si>
  <si>
    <t>Facultad de Ciencias Jurídicas y Sociales</t>
  </si>
  <si>
    <t>Facultad de Humanidades y Ciencias</t>
  </si>
  <si>
    <t>Facultad de Humanidades y Ciencias Sociales</t>
  </si>
  <si>
    <t>Facultad de Ingeniería y Ciencias Económicas y Sociales</t>
  </si>
  <si>
    <t>Facultad de Humanidades, Ciencias Sociales y de la Salud</t>
  </si>
  <si>
    <t>Villa María</t>
  </si>
  <si>
    <t>Instituto de Ciencias Sociales</t>
  </si>
  <si>
    <t>Tres de Febrero</t>
  </si>
  <si>
    <t>Departamento de Ciencias Sociales</t>
  </si>
  <si>
    <t>Totales</t>
  </si>
  <si>
    <t>Totales por año</t>
  </si>
  <si>
    <t>Costo Reemplazos</t>
  </si>
  <si>
    <t>Universidades Nacionales</t>
  </si>
  <si>
    <t>Centro - Comahue - General Sarmiento - La Matanza - La Rioja - Litoral - Lomas de Zamora - Nordeste - Patagonia San Juan Bosco - San Juan - San Luis - Santiago del Estero - Villa María - Tres de Febrero</t>
  </si>
  <si>
    <t>Buenos Aires</t>
  </si>
  <si>
    <t>Facultad de Humanidades</t>
  </si>
  <si>
    <t>Centro de Estudios Avanzados</t>
  </si>
  <si>
    <t>Facultad de Ciencias Políticas y Sociales</t>
  </si>
  <si>
    <t>Entre Ríos</t>
  </si>
  <si>
    <t>Facultad de Trabajo Social</t>
  </si>
  <si>
    <t>Instituto de Ciencias</t>
  </si>
  <si>
    <t>Facultad de Periodismo y Comunicación Social</t>
  </si>
  <si>
    <t>Facultad de Humanidades y Ciencias de la Educación</t>
  </si>
  <si>
    <t>Luján</t>
  </si>
  <si>
    <t>Sede central</t>
  </si>
  <si>
    <t>Misiones</t>
  </si>
  <si>
    <t>Facultad de Ciencias Política y RR II</t>
  </si>
  <si>
    <t>San Martín</t>
  </si>
  <si>
    <t>Escuela de Política y Gobierno</t>
  </si>
  <si>
    <t>Instituto de Altos Estudios Sociales</t>
  </si>
  <si>
    <t>Facultad de Ciencias Exactas y Tecnologías</t>
  </si>
  <si>
    <t>UNIVERSIDAD</t>
  </si>
  <si>
    <t>UNIDAD ACADÉMICA</t>
  </si>
  <si>
    <t>AÑO I</t>
  </si>
  <si>
    <t>AÑO II</t>
  </si>
  <si>
    <t>AÑO III</t>
  </si>
  <si>
    <t>AÑO IV</t>
  </si>
  <si>
    <t>Facultad de Ingeniería</t>
  </si>
  <si>
    <t>Becarios que reciben de otras universidades</t>
  </si>
  <si>
    <t>Arturo Jauretche</t>
  </si>
  <si>
    <t>Instituto de Ingeniería y Agronomía</t>
  </si>
  <si>
    <t>Facultad de Ciencias Exactas, Físicas y Naturales</t>
  </si>
  <si>
    <t>Facultad de Ingeniería y Ciencias Aplicadas</t>
  </si>
  <si>
    <t>Facultad de Ciencias de la Alimentación</t>
  </si>
  <si>
    <t>Instituto de Industria</t>
  </si>
  <si>
    <t>Facultad de Ingeniería y Ciencias Hídricas</t>
  </si>
  <si>
    <t>Facultad de Ingeniería Química</t>
  </si>
  <si>
    <t>Departamento de Ingeniería e Investigaciones Tecnológicas</t>
  </si>
  <si>
    <t xml:space="preserve">Facultad de Ingeniería </t>
  </si>
  <si>
    <t>Rectorado</t>
  </si>
  <si>
    <t>Lomas de Zamora</t>
  </si>
  <si>
    <t>Facultad de Ciencias Exactas, Químicas y Naturales</t>
  </si>
  <si>
    <t>Facultad de Ciencias Exactas, Ingeniería y Agrimensura</t>
  </si>
  <si>
    <t>Departamento de Ingeniería eléctrica y de computadoras</t>
  </si>
  <si>
    <t>Departamento de Ingeniería Química</t>
  </si>
  <si>
    <t xml:space="preserve">Departamento de Ingeniería </t>
  </si>
  <si>
    <t>Facultad de Agronomía y Agroindustrias</t>
  </si>
  <si>
    <t xml:space="preserve">Facultad de Ciencias Exactas y Tecnologías </t>
  </si>
  <si>
    <t>Facultad de Ingeniería y Ciencias Económico-Sociales</t>
  </si>
  <si>
    <t>Facultad de Química Bioquímica y Farmacia</t>
  </si>
  <si>
    <t>Tecnológica Nacional</t>
  </si>
  <si>
    <t>REGIONAL BUENOS AIRES</t>
  </si>
  <si>
    <t>REGIONAL CONCEPCION DEL URUGUAY</t>
  </si>
  <si>
    <t>REGIONAL DELTA</t>
  </si>
  <si>
    <t>REGIONAL HAEDO</t>
  </si>
  <si>
    <t>REGIONAL LA PLATA</t>
  </si>
  <si>
    <t>REGIONAL MENDOZA</t>
  </si>
  <si>
    <t xml:space="preserve">REGIONAL PARANA </t>
  </si>
  <si>
    <t>REGIONAL AVELLANEDA</t>
  </si>
  <si>
    <t>REGIONAL NEUQUEN</t>
  </si>
  <si>
    <t>REGIONAL TUCUMAN</t>
  </si>
  <si>
    <t>REGIONAL BAHIA BLANCA</t>
  </si>
  <si>
    <t>REGIONAL RESISTENCIA</t>
  </si>
  <si>
    <t>REGIONAL SANTA FE</t>
  </si>
  <si>
    <t>Otras Universidades</t>
  </si>
  <si>
    <t>Blas Pascal</t>
  </si>
  <si>
    <t>Ingenierías Informática y en Telecomunicaciones</t>
  </si>
  <si>
    <t>CAECE</t>
  </si>
  <si>
    <t>Universidad CAECE y Subsede UCAECE Mar del Plata</t>
  </si>
  <si>
    <t>Católica de Córdoba</t>
  </si>
  <si>
    <t>Católica de Salta</t>
  </si>
  <si>
    <t>Concepción del Uruguay</t>
  </si>
  <si>
    <t>Faculta de Ciencias Agrarias</t>
  </si>
  <si>
    <t>FASTA</t>
  </si>
  <si>
    <t>Favaloro</t>
  </si>
  <si>
    <t>Facultad de Ingeniería y Ciencias Exactas y Naturales</t>
  </si>
  <si>
    <t>Morón</t>
  </si>
  <si>
    <t>Abierta Interamericana</t>
  </si>
  <si>
    <t>Facultad de Tecnológica Informática</t>
  </si>
  <si>
    <t>Católica Argentina</t>
  </si>
  <si>
    <t>Facultad de Química e Ingeniería Fray Rogelio Bacon</t>
  </si>
  <si>
    <t>Centro Educativo Latinoamericano</t>
  </si>
  <si>
    <t>Facultad de Química</t>
  </si>
  <si>
    <t>Flores</t>
  </si>
  <si>
    <t>Belgrano</t>
  </si>
  <si>
    <t>Salvador</t>
  </si>
  <si>
    <t>Escuela de Agronomía</t>
  </si>
  <si>
    <t>UNIDAD ACADÉMCIA</t>
  </si>
  <si>
    <t>Facultad de Agronomía</t>
  </si>
  <si>
    <t>Facultad de Ciencias Agrarias</t>
  </si>
  <si>
    <t>Facultad de Ciencias Agropecuarias</t>
  </si>
  <si>
    <t>Formosa</t>
  </si>
  <si>
    <t>Facultad de Recursos Naturales</t>
  </si>
  <si>
    <t>Facultad de Ciencias Agrarias y Forestales</t>
  </si>
  <si>
    <t>Rectorado – Secretaría de Posgrado</t>
  </si>
  <si>
    <t>Facultad de Ciencias Forestales</t>
  </si>
  <si>
    <t>Noroeste de la PBA</t>
  </si>
  <si>
    <t>Escuela de Ciencias Agrarias, Naturales y Ambientales</t>
  </si>
  <si>
    <t>Facultad de Agronomía y Veterinaria</t>
  </si>
  <si>
    <t>Río Negro</t>
  </si>
  <si>
    <t>Sede Atlántica</t>
  </si>
  <si>
    <t>Facultad de Ciencias Naturales</t>
  </si>
  <si>
    <t>Facultad de Ingeniería y Ciencias Agropecuarias</t>
  </si>
  <si>
    <t>Facultad de Agronomía y Zootecnista</t>
  </si>
  <si>
    <t>Departamento de Agronomía</t>
  </si>
  <si>
    <t>PROYECTO</t>
  </si>
  <si>
    <t>Agregando valor a la producción porcina en origen: planificación y gestión integral de pequeños y medianos emprendimientos productivos mediante la consolidación y fortalecimiento de referentes territoriales</t>
  </si>
  <si>
    <t>Valor agregado a la cadena productiva del olivo con aprovechamiento económico de los productos residuales y restitución de la salud ambiental</t>
  </si>
  <si>
    <t>Centro De La PBA</t>
  </si>
  <si>
    <t>Laboratorio de referencia en calidad de leche y subproductos en el ámbito del clúster quesero de Tandil</t>
  </si>
  <si>
    <t>Unidad de asesoramiento y asistencia técnica al sector porcino</t>
  </si>
  <si>
    <t>Construcción y puesta en funcionamiento de un centro agroalimentario modelo (cam)</t>
  </si>
  <si>
    <t>UPIAAV de agregado de valor a frutas, hortalizas y de desarrollo de tecnologías</t>
  </si>
  <si>
    <t>Unidad de innovación y agregado de valor a frutas, hortalizas y desarrollo de tecnologías</t>
  </si>
  <si>
    <t>Unidad de innovación y agregado de valor en horticultura</t>
  </si>
  <si>
    <t>Lomas De Zamora</t>
  </si>
  <si>
    <t>Programa acuaponia: soberanía alimentaria y desarrollo territorial</t>
  </si>
  <si>
    <t>Unidad productiva para la innovación en la cadena de valor de la leche de cabra</t>
  </si>
  <si>
    <t>Desarrollo de tecnología de postcosecha  para la producción de quinoa en Perico-Jujuy</t>
  </si>
  <si>
    <t>Centro de producción, comercialización y capacitación para la elaboración de vinos caseros y artesanales-quebrada de Humahuaca</t>
  </si>
  <si>
    <t>Asistencia a productores locales de huevos</t>
  </si>
  <si>
    <t>Desarrollo de procedimientos e implementos agrícolas que mejoran la calidad de producción</t>
  </si>
  <si>
    <t>Desarrollo y construcción a escala piloto de una máquina clasificadora de semillas de cebolla</t>
  </si>
  <si>
    <t>Agregado de valor al varietal de uva moscatel del Departamento de Albardón</t>
  </si>
  <si>
    <t>Aplicaciones biotecnológicas para el agregado de valor a residuos agroindustriales</t>
  </si>
  <si>
    <t>Planta piloto para la valorización de los residuos agroindustriales, suelos y cultivos de la Provincia de San Juan</t>
  </si>
  <si>
    <t>Patagonia Austral</t>
  </si>
  <si>
    <t>Unidad productiva modelo de intensificación y diversificación en el Sudoeste de Santa Cruz</t>
  </si>
  <si>
    <t>Uso integral de un sistema de solvopastoril en bosques nativos de ñire: aumento de la productividad ganadera y fabricación de muebles en un marco de sustentabilidad ambiental</t>
  </si>
  <si>
    <t>Potenciamiento de la rentabilidad del sistema productivo en la meseta central santacruceño (MCS)</t>
  </si>
  <si>
    <t>Rio Cuarto</t>
  </si>
  <si>
    <t>Sistema tecnológico rural de biogás y biofertilizante</t>
  </si>
  <si>
    <t>Centro de crianza de reinas para el mejoramiento genético</t>
  </si>
  <si>
    <t>Programa agroalimentario del sur pampeano</t>
  </si>
  <si>
    <t>Rio Negro</t>
  </si>
  <si>
    <t>UPIAAV-alimentos saludables</t>
  </si>
  <si>
    <t>Creación de una UPIAAV para el fortalecimiento y desarrollo de la cadena láctea de la Provincia de Córdoba</t>
  </si>
  <si>
    <t>Alternativas productivas agroecológicas</t>
  </si>
  <si>
    <t>Chilecito</t>
  </si>
  <si>
    <t>Generación e industrialización artesanal de fibras de camélidos sudamericanos</t>
  </si>
  <si>
    <t>Factibilidad para la obtención de carbón activado a partir de la cáscara de nuez</t>
  </si>
  <si>
    <t>Propagación agamica de plantas aromáticas de interés regional y extracción de aceites esenciales</t>
  </si>
  <si>
    <t>Producción de biofertilizantes bacterianos</t>
  </si>
  <si>
    <t>Generación y transferencia de productos y servicios a la actividad lechera</t>
  </si>
  <si>
    <t>Utilización de bacterias prebióticas autóctonas para dar valor agregado a productos agroindustriales</t>
  </si>
  <si>
    <t>Chaco Austral</t>
  </si>
  <si>
    <t>El microsilo como base nutricional para el desarrollo competitivo de la producción lechera y ganadera en regiones marginales y no tradicionales</t>
  </si>
  <si>
    <t>Valor agregado a la ganadería menor en organizaciones de productores del Departamento de Figueroa, Provincia de Santiago del Estero</t>
  </si>
  <si>
    <t>San Martin</t>
  </si>
  <si>
    <t>Verde Agro</t>
  </si>
  <si>
    <t>Chía: una alternativa productiva y de industrialización para la región pampeana</t>
  </si>
  <si>
    <t>Incorporación de tecnologías y agregados de valor en la producción agropecuaria</t>
  </si>
  <si>
    <t>Cuadro 6.1.1 - Inversión en pesos por universidad e inversión total (Proyecto Estratégico de Mejora de Geología) - Año 2014</t>
  </si>
  <si>
    <r>
      <t>Cuadro 6.1.2 -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Inversión en pesos según componentes del Proyecto Estratégico de Mejora de Geología - Año 2014</t>
    </r>
  </si>
  <si>
    <r>
      <t>Cuadro 6.1.3 -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Inversión en pesos según componentes  por universidad del Proyecto Estratégico de Mejora de Geología (PM-G) - Año 2014</t>
    </r>
  </si>
  <si>
    <r>
      <t xml:space="preserve">Gráfico 6.1.1 - 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Inversión en pesos según componentes  por universidad del Proyecto Estratégico de Mejora de Geología (PM-G) - Año 2014</t>
    </r>
  </si>
  <si>
    <t>Cuadro 6.1.4  Inversión en pesos por universidad e inversión total (Proyecto Estratégico de Mejora de Química) - Año 2014</t>
  </si>
  <si>
    <r>
      <t>Cuadro 6.1.5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Inversión en pesos según componentes del Proyecto Estratégico de Mejora de Química (PM-Q) - Año 2014</t>
    </r>
  </si>
  <si>
    <r>
      <t>Cuadro 6.1.6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Inversión en pesos según componentes  por universidad del Proyecto Estratégico de Mejora de Química (PM-Q) - Año 2014</t>
    </r>
  </si>
  <si>
    <r>
      <t>Gráfico 6.1.2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Inversión en pesos según componentes  por universidad del Proyecto Estratégico de Mejora de Química (PM-Q) - Año 2014</t>
    </r>
  </si>
  <si>
    <t>Cuadro 6.1.7 Fortalecimiento de los Doctorados en Ciencias Sociales (DOCTORAR) – Movilidad - Año 2014</t>
  </si>
  <si>
    <r>
      <t>Cuadro 6.1.8 -</t>
    </r>
    <r>
      <rPr>
        <b/>
        <sz val="7"/>
        <color theme="1"/>
        <rFont val="Times New Roman"/>
        <family val="1"/>
      </rPr>
      <t xml:space="preserve"> </t>
    </r>
    <r>
      <rPr>
        <b/>
        <sz val="11"/>
        <color theme="1"/>
        <rFont val="Calibri"/>
        <family val="2"/>
      </rPr>
      <t xml:space="preserve">Movilidad docente para realizar doctorados – Período 2012 – 2014 </t>
    </r>
  </si>
  <si>
    <t>Cuadro 6.1.9 - Fortalecimiento de los Doctorados en Ciencias Sociales (DOCTORAR) – Fortalecimiento - Año 2014</t>
  </si>
  <si>
    <t>Cuadro 6.1.10 - Proyecto de Mejoramiento de los Doctorados en Ingeniería.  Inversión en pesos por Universidad y unidad académica. Inversión total a 2016</t>
  </si>
  <si>
    <t>Cuadro 6.1.11 - Inversión en pesos por universidad, unidad académica, año e inversión total. Años 2014-2017 – Universidades Privadas</t>
  </si>
  <si>
    <t>Cuadro 6.1.12 - Proyecto de Mejoramiento de Doctorados en Agronomía.  Inversión en pesos por universidad y unidad académica.  Inversión total a 2016. Univesidades Estatales</t>
  </si>
  <si>
    <r>
      <t>Cuadro 6.1.13 -</t>
    </r>
    <r>
      <rPr>
        <b/>
        <sz val="7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Inversión en pesos por universidad y unidad académica.  Inversión total. Años 2014-2017 - Universidades Privadas</t>
    </r>
  </si>
  <si>
    <t>Cuadro 6.1.14 - Creación de Unidades Productivas de Innovación Agropecuaria y Agregados de Valor. Inversión en pesos por universidad y proyecto financiado. Año 2014</t>
  </si>
  <si>
    <t>Departamento de Información Universitaria - DNPeIU-SPU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</si>
</sst>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\ _€_-;\-* #,##0.00\ _€_-;_-* &quot;-&quot;??\ _€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rebuchet MS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theme="1"/>
      <name val="Trebuchet MS"/>
      <family val="2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7"/>
      <color theme="1"/>
      <name val="Times New Roman"/>
      <family val="1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4" tint="-0.249977111117893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theme="9" tint="0.59996337778862885"/>
      </bottom>
      <diagonal/>
    </border>
  </borders>
  <cellStyleXfs count="29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8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0" fillId="0" borderId="0" applyNumberFormat="0" applyBorder="0" applyProtection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96">
    <xf numFmtId="0" fontId="0" fillId="0" borderId="0" xfId="0"/>
    <xf numFmtId="0" fontId="0" fillId="2" borderId="0" xfId="0" applyFill="1"/>
    <xf numFmtId="0" fontId="5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right" wrapText="1"/>
    </xf>
    <xf numFmtId="3" fontId="4" fillId="2" borderId="8" xfId="0" applyNumberFormat="1" applyFont="1" applyFill="1" applyBorder="1" applyAlignment="1">
      <alignment horizontal="right" wrapText="1"/>
    </xf>
    <xf numFmtId="0" fontId="1" fillId="2" borderId="0" xfId="0" applyFont="1" applyFill="1"/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 wrapText="1"/>
    </xf>
    <xf numFmtId="0" fontId="4" fillId="2" borderId="20" xfId="0" applyFont="1" applyFill="1" applyBorder="1" applyAlignment="1">
      <alignment vertical="top" wrapText="1"/>
    </xf>
    <xf numFmtId="0" fontId="4" fillId="2" borderId="22" xfId="0" applyFont="1" applyFill="1" applyBorder="1" applyAlignment="1">
      <alignment vertical="top" wrapText="1"/>
    </xf>
    <xf numFmtId="0" fontId="3" fillId="2" borderId="25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3" fontId="3" fillId="2" borderId="14" xfId="0" applyNumberFormat="1" applyFont="1" applyFill="1" applyBorder="1" applyAlignment="1">
      <alignment horizontal="right" vertical="top" wrapText="1"/>
    </xf>
    <xf numFmtId="0" fontId="4" fillId="2" borderId="19" xfId="0" applyFont="1" applyFill="1" applyBorder="1" applyAlignment="1">
      <alignment horizontal="right" vertical="top" wrapText="1"/>
    </xf>
    <xf numFmtId="0" fontId="4" fillId="2" borderId="21" xfId="0" applyFont="1" applyFill="1" applyBorder="1" applyAlignment="1">
      <alignment horizontal="right" vertical="top" wrapText="1"/>
    </xf>
    <xf numFmtId="3" fontId="4" fillId="2" borderId="21" xfId="0" applyNumberFormat="1" applyFont="1" applyFill="1" applyBorder="1" applyAlignment="1">
      <alignment horizontal="right" vertical="top" wrapText="1"/>
    </xf>
    <xf numFmtId="0" fontId="0" fillId="2" borderId="23" xfId="0" applyFill="1" applyBorder="1" applyAlignment="1">
      <alignment horizontal="right" vertical="top" wrapText="1"/>
    </xf>
    <xf numFmtId="3" fontId="4" fillId="2" borderId="9" xfId="0" applyNumberFormat="1" applyFont="1" applyFill="1" applyBorder="1" applyAlignment="1">
      <alignment horizontal="right" vertical="top" wrapText="1"/>
    </xf>
    <xf numFmtId="3" fontId="4" fillId="2" borderId="10" xfId="0" applyNumberFormat="1" applyFont="1" applyFill="1" applyBorder="1" applyAlignment="1">
      <alignment horizontal="right" vertical="top" wrapText="1"/>
    </xf>
    <xf numFmtId="3" fontId="4" fillId="2" borderId="11" xfId="0" applyNumberFormat="1" applyFont="1" applyFill="1" applyBorder="1" applyAlignment="1">
      <alignment horizontal="right" vertical="top" wrapText="1"/>
    </xf>
    <xf numFmtId="3" fontId="4" fillId="2" borderId="10" xfId="0" applyNumberFormat="1" applyFont="1" applyFill="1" applyBorder="1" applyAlignment="1">
      <alignment horizontal="right" vertical="center" wrapText="1"/>
    </xf>
    <xf numFmtId="0" fontId="0" fillId="2" borderId="0" xfId="0" applyFill="1" applyBorder="1"/>
    <xf numFmtId="0" fontId="3" fillId="2" borderId="8" xfId="0" applyFont="1" applyFill="1" applyBorder="1" applyAlignment="1">
      <alignment horizontal="center" vertical="top" wrapText="1"/>
    </xf>
    <xf numFmtId="0" fontId="3" fillId="2" borderId="24" xfId="0" applyFont="1" applyFill="1" applyBorder="1" applyAlignment="1">
      <alignment horizontal="left" vertical="top" wrapText="1"/>
    </xf>
    <xf numFmtId="0" fontId="3" fillId="0" borderId="0" xfId="0" applyFont="1"/>
    <xf numFmtId="0" fontId="7" fillId="2" borderId="0" xfId="0" applyFont="1" applyFill="1"/>
    <xf numFmtId="0" fontId="3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wrapText="1"/>
    </xf>
    <xf numFmtId="0" fontId="5" fillId="2" borderId="10" xfId="0" applyFont="1" applyFill="1" applyBorder="1" applyAlignment="1">
      <alignment wrapText="1"/>
    </xf>
    <xf numFmtId="0" fontId="5" fillId="2" borderId="11" xfId="0" applyFont="1" applyFill="1" applyBorder="1" applyAlignment="1">
      <alignment wrapText="1"/>
    </xf>
    <xf numFmtId="3" fontId="9" fillId="2" borderId="9" xfId="0" applyNumberFormat="1" applyFont="1" applyFill="1" applyBorder="1" applyAlignment="1">
      <alignment horizontal="right" wrapText="1"/>
    </xf>
    <xf numFmtId="3" fontId="9" fillId="2" borderId="10" xfId="0" applyNumberFormat="1" applyFont="1" applyFill="1" applyBorder="1" applyAlignment="1">
      <alignment horizontal="right" wrapText="1"/>
    </xf>
    <xf numFmtId="3" fontId="9" fillId="2" borderId="10" xfId="1" applyNumberFormat="1" applyFont="1" applyFill="1" applyBorder="1" applyAlignment="1" applyProtection="1">
      <alignment horizontal="right" wrapText="1"/>
    </xf>
    <xf numFmtId="3" fontId="9" fillId="2" borderId="11" xfId="0" applyNumberFormat="1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0" fontId="4" fillId="2" borderId="20" xfId="0" applyFont="1" applyFill="1" applyBorder="1"/>
    <xf numFmtId="3" fontId="4" fillId="2" borderId="21" xfId="0" applyNumberFormat="1" applyFont="1" applyFill="1" applyBorder="1" applyAlignment="1">
      <alignment horizontal="right"/>
    </xf>
    <xf numFmtId="0" fontId="9" fillId="2" borderId="20" xfId="0" applyFont="1" applyFill="1" applyBorder="1"/>
    <xf numFmtId="0" fontId="9" fillId="2" borderId="20" xfId="1" applyFont="1" applyFill="1" applyBorder="1" applyAlignment="1" applyProtection="1"/>
    <xf numFmtId="3" fontId="6" fillId="2" borderId="21" xfId="0" applyNumberFormat="1" applyFont="1" applyFill="1" applyBorder="1" applyAlignment="1">
      <alignment horizontal="right"/>
    </xf>
    <xf numFmtId="0" fontId="4" fillId="2" borderId="22" xfId="0" applyFont="1" applyFill="1" applyBorder="1"/>
    <xf numFmtId="3" fontId="4" fillId="2" borderId="16" xfId="0" applyNumberFormat="1" applyFont="1" applyFill="1" applyBorder="1" applyAlignment="1">
      <alignment horizontal="right"/>
    </xf>
    <xf numFmtId="3" fontId="4" fillId="2" borderId="23" xfId="0" applyNumberFormat="1" applyFont="1" applyFill="1" applyBorder="1" applyAlignment="1">
      <alignment horizontal="right"/>
    </xf>
    <xf numFmtId="0" fontId="3" fillId="2" borderId="9" xfId="0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right" vertical="center" wrapText="1"/>
    </xf>
    <xf numFmtId="0" fontId="4" fillId="2" borderId="17" xfId="0" applyFont="1" applyFill="1" applyBorder="1" applyAlignment="1">
      <alignment horizontal="left"/>
    </xf>
    <xf numFmtId="3" fontId="4" fillId="2" borderId="18" xfId="0" applyNumberFormat="1" applyFont="1" applyFill="1" applyBorder="1" applyAlignment="1">
      <alignment horizontal="right"/>
    </xf>
    <xf numFmtId="3" fontId="4" fillId="2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/>
    </xf>
    <xf numFmtId="3" fontId="4" fillId="2" borderId="9" xfId="0" applyNumberFormat="1" applyFont="1" applyFill="1" applyBorder="1" applyAlignment="1">
      <alignment horizontal="right"/>
    </xf>
    <xf numFmtId="3" fontId="4" fillId="2" borderId="10" xfId="0" applyNumberFormat="1" applyFont="1" applyFill="1" applyBorder="1" applyAlignment="1">
      <alignment horizontal="right"/>
    </xf>
    <xf numFmtId="0" fontId="4" fillId="2" borderId="10" xfId="0" applyFont="1" applyFill="1" applyBorder="1" applyAlignment="1">
      <alignment horizontal="right"/>
    </xf>
    <xf numFmtId="3" fontId="4" fillId="2" borderId="11" xfId="0" applyNumberFormat="1" applyFont="1" applyFill="1" applyBorder="1" applyAlignment="1">
      <alignment horizontal="right"/>
    </xf>
    <xf numFmtId="0" fontId="4" fillId="2" borderId="11" xfId="0" applyFont="1" applyFill="1" applyBorder="1" applyAlignment="1">
      <alignment horizontal="right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/>
    </xf>
    <xf numFmtId="3" fontId="3" fillId="2" borderId="8" xfId="0" applyNumberFormat="1" applyFont="1" applyFill="1" applyBorder="1" applyAlignment="1">
      <alignment horizontal="right" wrapText="1"/>
    </xf>
    <xf numFmtId="3" fontId="3" fillId="2" borderId="14" xfId="0" applyNumberFormat="1" applyFont="1" applyFill="1" applyBorder="1" applyAlignment="1">
      <alignment horizontal="right" wrapText="1"/>
    </xf>
    <xf numFmtId="0" fontId="11" fillId="2" borderId="26" xfId="0" applyFont="1" applyFill="1" applyBorder="1"/>
    <xf numFmtId="0" fontId="11" fillId="2" borderId="6" xfId="0" applyFont="1" applyFill="1" applyBorder="1"/>
    <xf numFmtId="0" fontId="0" fillId="2" borderId="0" xfId="0" applyFill="1" applyAlignment="1">
      <alignment wrapText="1"/>
    </xf>
    <xf numFmtId="0" fontId="11" fillId="2" borderId="15" xfId="0" applyFont="1" applyFill="1" applyBorder="1"/>
    <xf numFmtId="0" fontId="11" fillId="2" borderId="27" xfId="0" applyFont="1" applyFill="1" applyBorder="1"/>
    <xf numFmtId="0" fontId="11" fillId="2" borderId="3" xfId="0" applyFont="1" applyFill="1" applyBorder="1"/>
    <xf numFmtId="0" fontId="11" fillId="2" borderId="1" xfId="0" applyFont="1" applyFill="1" applyBorder="1"/>
    <xf numFmtId="0" fontId="10" fillId="2" borderId="8" xfId="0" applyFont="1" applyFill="1" applyBorder="1" applyAlignment="1">
      <alignment horizontal="center"/>
    </xf>
    <xf numFmtId="0" fontId="11" fillId="2" borderId="8" xfId="0" applyFont="1" applyFill="1" applyBorder="1"/>
    <xf numFmtId="0" fontId="11" fillId="2" borderId="20" xfId="0" applyFont="1" applyFill="1" applyBorder="1"/>
    <xf numFmtId="0" fontId="10" fillId="2" borderId="24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1" fillId="2" borderId="9" xfId="0" applyFont="1" applyFill="1" applyBorder="1"/>
    <xf numFmtId="0" fontId="11" fillId="2" borderId="10" xfId="0" applyFont="1" applyFill="1" applyBorder="1"/>
    <xf numFmtId="0" fontId="11" fillId="2" borderId="11" xfId="0" applyFont="1" applyFill="1" applyBorder="1"/>
    <xf numFmtId="3" fontId="11" fillId="2" borderId="0" xfId="0" applyNumberFormat="1" applyFont="1" applyFill="1" applyBorder="1" applyAlignment="1">
      <alignment horizontal="right"/>
    </xf>
    <xf numFmtId="4" fontId="11" fillId="2" borderId="9" xfId="0" applyNumberFormat="1" applyFont="1" applyFill="1" applyBorder="1" applyAlignment="1">
      <alignment horizontal="right"/>
    </xf>
    <xf numFmtId="4" fontId="11" fillId="2" borderId="0" xfId="0" applyNumberFormat="1" applyFont="1" applyFill="1" applyBorder="1" applyAlignment="1">
      <alignment horizontal="right"/>
    </xf>
    <xf numFmtId="3" fontId="11" fillId="2" borderId="9" xfId="0" applyNumberFormat="1" applyFont="1" applyFill="1" applyBorder="1" applyAlignment="1">
      <alignment horizontal="right"/>
    </xf>
    <xf numFmtId="3" fontId="11" fillId="2" borderId="21" xfId="0" applyNumberFormat="1" applyFont="1" applyFill="1" applyBorder="1" applyAlignment="1">
      <alignment horizontal="right"/>
    </xf>
    <xf numFmtId="4" fontId="11" fillId="2" borderId="10" xfId="0" applyNumberFormat="1" applyFont="1" applyFill="1" applyBorder="1" applyAlignment="1">
      <alignment horizontal="right"/>
    </xf>
    <xf numFmtId="3" fontId="11" fillId="2" borderId="10" xfId="0" applyNumberFormat="1" applyFont="1" applyFill="1" applyBorder="1" applyAlignment="1">
      <alignment horizontal="right"/>
    </xf>
    <xf numFmtId="0" fontId="11" fillId="2" borderId="0" xfId="0" applyFont="1" applyFill="1" applyBorder="1" applyAlignment="1">
      <alignment horizontal="right"/>
    </xf>
    <xf numFmtId="0" fontId="11" fillId="2" borderId="10" xfId="0" applyFont="1" applyFill="1" applyBorder="1" applyAlignment="1">
      <alignment horizontal="right"/>
    </xf>
    <xf numFmtId="3" fontId="10" fillId="2" borderId="8" xfId="0" applyNumberFormat="1" applyFont="1" applyFill="1" applyBorder="1" applyAlignment="1">
      <alignment horizontal="right"/>
    </xf>
    <xf numFmtId="3" fontId="10" fillId="2" borderId="25" xfId="0" applyNumberFormat="1" applyFont="1" applyFill="1" applyBorder="1" applyAlignment="1">
      <alignment horizontal="right"/>
    </xf>
    <xf numFmtId="3" fontId="10" fillId="2" borderId="14" xfId="0" applyNumberFormat="1" applyFont="1" applyFill="1" applyBorder="1" applyAlignment="1">
      <alignment horizontal="right"/>
    </xf>
    <xf numFmtId="3" fontId="10" fillId="2" borderId="21" xfId="0" applyNumberFormat="1" applyFont="1" applyFill="1" applyBorder="1" applyAlignment="1">
      <alignment horizontal="right"/>
    </xf>
    <xf numFmtId="0" fontId="10" fillId="2" borderId="21" xfId="0" applyFont="1" applyFill="1" applyBorder="1" applyAlignment="1">
      <alignment horizontal="center" vertical="center"/>
    </xf>
    <xf numFmtId="0" fontId="0" fillId="2" borderId="23" xfId="0" applyFill="1" applyBorder="1" applyAlignment="1">
      <alignment vertical="center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11" fillId="2" borderId="22" xfId="0" applyFont="1" applyFill="1" applyBorder="1"/>
    <xf numFmtId="3" fontId="11" fillId="2" borderId="16" xfId="0" applyNumberFormat="1" applyFont="1" applyFill="1" applyBorder="1" applyAlignment="1">
      <alignment horizontal="right"/>
    </xf>
    <xf numFmtId="3" fontId="11" fillId="2" borderId="11" xfId="0" applyNumberFormat="1" applyFont="1" applyFill="1" applyBorder="1" applyAlignment="1">
      <alignment horizontal="right"/>
    </xf>
    <xf numFmtId="4" fontId="11" fillId="2" borderId="16" xfId="0" applyNumberFormat="1" applyFont="1" applyFill="1" applyBorder="1" applyAlignment="1">
      <alignment horizontal="right"/>
    </xf>
    <xf numFmtId="3" fontId="10" fillId="2" borderId="23" xfId="0" applyNumberFormat="1" applyFont="1" applyFill="1" applyBorder="1" applyAlignment="1">
      <alignment horizontal="right"/>
    </xf>
    <xf numFmtId="0" fontId="13" fillId="2" borderId="24" xfId="0" applyFont="1" applyFill="1" applyBorder="1" applyAlignment="1">
      <alignment vertical="center" wrapText="1"/>
    </xf>
    <xf numFmtId="0" fontId="12" fillId="2" borderId="24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wrapText="1"/>
    </xf>
    <xf numFmtId="3" fontId="13" fillId="2" borderId="8" xfId="0" applyNumberFormat="1" applyFont="1" applyFill="1" applyBorder="1" applyAlignment="1">
      <alignment horizontal="right" vertical="center"/>
    </xf>
    <xf numFmtId="3" fontId="13" fillId="2" borderId="25" xfId="0" applyNumberFormat="1" applyFont="1" applyFill="1" applyBorder="1" applyAlignment="1">
      <alignment horizontal="right" vertical="center"/>
    </xf>
    <xf numFmtId="3" fontId="13" fillId="2" borderId="14" xfId="0" applyNumberFormat="1" applyFont="1" applyFill="1" applyBorder="1" applyAlignment="1">
      <alignment horizontal="right" vertical="center"/>
    </xf>
    <xf numFmtId="0" fontId="3" fillId="0" borderId="0" xfId="0" applyFont="1" applyAlignment="1"/>
    <xf numFmtId="0" fontId="11" fillId="2" borderId="17" xfId="0" applyFont="1" applyFill="1" applyBorder="1"/>
    <xf numFmtId="0" fontId="10" fillId="2" borderId="0" xfId="0" applyFont="1" applyFill="1" applyBorder="1" applyAlignment="1">
      <alignment horizontal="right"/>
    </xf>
    <xf numFmtId="3" fontId="10" fillId="2" borderId="16" xfId="0" applyNumberFormat="1" applyFont="1" applyFill="1" applyBorder="1" applyAlignment="1">
      <alignment horizontal="right"/>
    </xf>
    <xf numFmtId="3" fontId="11" fillId="2" borderId="18" xfId="0" applyNumberFormat="1" applyFont="1" applyFill="1" applyBorder="1" applyAlignment="1">
      <alignment horizontal="right"/>
    </xf>
    <xf numFmtId="0" fontId="0" fillId="2" borderId="0" xfId="0" applyFill="1" applyAlignment="1">
      <alignment horizontal="right"/>
    </xf>
    <xf numFmtId="0" fontId="15" fillId="2" borderId="10" xfId="0" applyFont="1" applyFill="1" applyBorder="1" applyAlignment="1">
      <alignment wrapText="1"/>
    </xf>
    <xf numFmtId="0" fontId="15" fillId="2" borderId="8" xfId="0" applyFont="1" applyFill="1" applyBorder="1" applyAlignment="1">
      <alignment wrapText="1"/>
    </xf>
    <xf numFmtId="0" fontId="11" fillId="2" borderId="10" xfId="0" applyFont="1" applyFill="1" applyBorder="1" applyAlignment="1">
      <alignment wrapText="1"/>
    </xf>
    <xf numFmtId="0" fontId="15" fillId="2" borderId="8" xfId="0" applyFont="1" applyFill="1" applyBorder="1" applyAlignment="1">
      <alignment vertical="center" wrapText="1"/>
    </xf>
    <xf numFmtId="0" fontId="11" fillId="2" borderId="24" xfId="0" applyFont="1" applyFill="1" applyBorder="1" applyAlignment="1">
      <alignment wrapText="1"/>
    </xf>
    <xf numFmtId="0" fontId="11" fillId="2" borderId="17" xfId="0" applyFont="1" applyFill="1" applyBorder="1" applyAlignment="1">
      <alignment wrapText="1"/>
    </xf>
    <xf numFmtId="0" fontId="11" fillId="2" borderId="22" xfId="0" applyFont="1" applyFill="1" applyBorder="1" applyAlignment="1">
      <alignment wrapText="1"/>
    </xf>
    <xf numFmtId="0" fontId="11" fillId="2" borderId="20" xfId="0" applyFont="1" applyFill="1" applyBorder="1" applyAlignment="1">
      <alignment wrapText="1"/>
    </xf>
    <xf numFmtId="0" fontId="0" fillId="2" borderId="24" xfId="0" applyFill="1" applyBorder="1"/>
    <xf numFmtId="3" fontId="10" fillId="2" borderId="9" xfId="0" applyNumberFormat="1" applyFont="1" applyFill="1" applyBorder="1" applyAlignment="1">
      <alignment horizontal="right"/>
    </xf>
    <xf numFmtId="3" fontId="10" fillId="2" borderId="11" xfId="0" applyNumberFormat="1" applyFont="1" applyFill="1" applyBorder="1" applyAlignment="1">
      <alignment horizontal="right"/>
    </xf>
    <xf numFmtId="3" fontId="10" fillId="2" borderId="10" xfId="0" applyNumberFormat="1" applyFont="1" applyFill="1" applyBorder="1" applyAlignment="1">
      <alignment horizontal="right"/>
    </xf>
    <xf numFmtId="0" fontId="11" fillId="2" borderId="11" xfId="0" applyFont="1" applyFill="1" applyBorder="1" applyAlignment="1">
      <alignment horizontal="right"/>
    </xf>
    <xf numFmtId="3" fontId="11" fillId="2" borderId="8" xfId="0" applyNumberFormat="1" applyFont="1" applyFill="1" applyBorder="1" applyAlignment="1">
      <alignment horizontal="right"/>
    </xf>
    <xf numFmtId="3" fontId="11" fillId="2" borderId="25" xfId="0" applyNumberFormat="1" applyFont="1" applyFill="1" applyBorder="1" applyAlignment="1">
      <alignment horizontal="right"/>
    </xf>
    <xf numFmtId="0" fontId="11" fillId="2" borderId="8" xfId="0" applyFont="1" applyFill="1" applyBorder="1" applyAlignment="1">
      <alignment horizontal="right"/>
    </xf>
    <xf numFmtId="0" fontId="11" fillId="2" borderId="9" xfId="0" applyFont="1" applyFill="1" applyBorder="1" applyAlignment="1">
      <alignment horizontal="right"/>
    </xf>
    <xf numFmtId="3" fontId="16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 indent="1"/>
    </xf>
    <xf numFmtId="0" fontId="3" fillId="2" borderId="0" xfId="0" applyFont="1" applyFill="1"/>
    <xf numFmtId="0" fontId="3" fillId="2" borderId="0" xfId="0" applyFont="1" applyFill="1" applyAlignment="1">
      <alignment horizontal="left" indent="15"/>
    </xf>
    <xf numFmtId="0" fontId="0" fillId="2" borderId="6" xfId="0" applyFill="1" applyBorder="1"/>
    <xf numFmtId="0" fontId="0" fillId="2" borderId="7" xfId="0" applyFill="1" applyBorder="1"/>
    <xf numFmtId="0" fontId="11" fillId="2" borderId="12" xfId="0" applyFont="1" applyFill="1" applyBorder="1"/>
    <xf numFmtId="0" fontId="11" fillId="2" borderId="7" xfId="0" applyFont="1" applyFill="1" applyBorder="1"/>
    <xf numFmtId="3" fontId="11" fillId="2" borderId="5" xfId="0" applyNumberFormat="1" applyFont="1" applyFill="1" applyBorder="1" applyAlignment="1">
      <alignment horizontal="right"/>
    </xf>
    <xf numFmtId="3" fontId="11" fillId="2" borderId="4" xfId="0" applyNumberFormat="1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3" fontId="11" fillId="2" borderId="13" xfId="0" applyNumberFormat="1" applyFont="1" applyFill="1" applyBorder="1" applyAlignment="1">
      <alignment horizontal="right"/>
    </xf>
    <xf numFmtId="3" fontId="11" fillId="2" borderId="2" xfId="0" applyNumberFormat="1" applyFont="1" applyFill="1" applyBorder="1" applyAlignment="1">
      <alignment horizontal="right"/>
    </xf>
    <xf numFmtId="0" fontId="11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0" fillId="2" borderId="0" xfId="0" applyFill="1" applyBorder="1" applyAlignment="1">
      <alignment horizontal="right"/>
    </xf>
    <xf numFmtId="0" fontId="11" fillId="2" borderId="16" xfId="0" applyFont="1" applyFill="1" applyBorder="1" applyAlignment="1">
      <alignment horizontal="right"/>
    </xf>
    <xf numFmtId="0" fontId="10" fillId="0" borderId="0" xfId="0" applyFont="1" applyAlignment="1">
      <alignment horizontal="left" indent="4"/>
    </xf>
    <xf numFmtId="0" fontId="10" fillId="2" borderId="0" xfId="0" applyFont="1" applyFill="1" applyAlignment="1">
      <alignment horizontal="left" indent="2"/>
    </xf>
    <xf numFmtId="0" fontId="10" fillId="2" borderId="0" xfId="0" applyFont="1" applyFill="1"/>
    <xf numFmtId="0" fontId="10" fillId="2" borderId="0" xfId="0" applyFont="1" applyFill="1" applyAlignment="1">
      <alignment horizontal="left" indent="4"/>
    </xf>
    <xf numFmtId="0" fontId="0" fillId="2" borderId="10" xfId="0" applyFill="1" applyBorder="1"/>
    <xf numFmtId="0" fontId="11" fillId="2" borderId="24" xfId="0" applyFont="1" applyFill="1" applyBorder="1"/>
    <xf numFmtId="0" fontId="11" fillId="2" borderId="9" xfId="0" applyFont="1" applyFill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11" fillId="2" borderId="11" xfId="0" applyFont="1" applyFill="1" applyBorder="1" applyAlignment="1">
      <alignment wrapText="1"/>
    </xf>
    <xf numFmtId="3" fontId="11" fillId="2" borderId="14" xfId="0" applyNumberFormat="1" applyFont="1" applyFill="1" applyBorder="1" applyAlignment="1">
      <alignment horizontal="right"/>
    </xf>
    <xf numFmtId="3" fontId="11" fillId="2" borderId="19" xfId="0" applyNumberFormat="1" applyFont="1" applyFill="1" applyBorder="1" applyAlignment="1">
      <alignment horizontal="right"/>
    </xf>
    <xf numFmtId="3" fontId="11" fillId="2" borderId="23" xfId="0" applyNumberFormat="1" applyFont="1" applyFill="1" applyBorder="1" applyAlignment="1">
      <alignment horizontal="right"/>
    </xf>
    <xf numFmtId="0" fontId="11" fillId="2" borderId="24" xfId="0" applyFont="1" applyFill="1" applyBorder="1" applyAlignment="1">
      <alignment vertical="center"/>
    </xf>
    <xf numFmtId="0" fontId="11" fillId="2" borderId="20" xfId="0" applyFont="1" applyFill="1" applyBorder="1" applyAlignment="1">
      <alignment vertical="center"/>
    </xf>
    <xf numFmtId="0" fontId="3" fillId="2" borderId="0" xfId="0" applyFont="1" applyFill="1" applyAlignment="1">
      <alignment horizontal="left" indent="3"/>
    </xf>
    <xf numFmtId="0" fontId="3" fillId="2" borderId="0" xfId="0" applyFont="1" applyFill="1" applyAlignment="1">
      <alignment horizontal="left" indent="4"/>
    </xf>
    <xf numFmtId="3" fontId="11" fillId="2" borderId="14" xfId="0" applyNumberFormat="1" applyFont="1" applyFill="1" applyBorder="1" applyAlignment="1">
      <alignment horizontal="right" vertical="center"/>
    </xf>
    <xf numFmtId="3" fontId="11" fillId="2" borderId="21" xfId="0" applyNumberFormat="1" applyFont="1" applyFill="1" applyBorder="1" applyAlignment="1">
      <alignment horizontal="right" vertical="center"/>
    </xf>
    <xf numFmtId="0" fontId="0" fillId="2" borderId="32" xfId="0" applyFill="1" applyBorder="1"/>
    <xf numFmtId="0" fontId="17" fillId="2" borderId="32" xfId="0" applyFont="1" applyFill="1" applyBorder="1" applyAlignment="1">
      <alignment horizontal="right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right" vertical="center" wrapText="1"/>
    </xf>
    <xf numFmtId="3" fontId="3" fillId="2" borderId="10" xfId="0" applyNumberFormat="1" applyFont="1" applyFill="1" applyBorder="1" applyAlignment="1">
      <alignment horizontal="right" vertical="center" wrapText="1"/>
    </xf>
    <xf numFmtId="3" fontId="3" fillId="2" borderId="11" xfId="0" applyNumberFormat="1" applyFont="1" applyFill="1" applyBorder="1" applyAlignment="1">
      <alignment horizontal="right" vertical="center" wrapText="1"/>
    </xf>
    <xf numFmtId="0" fontId="4" fillId="2" borderId="17" xfId="0" applyFont="1" applyFill="1" applyBorder="1" applyAlignment="1">
      <alignment vertical="center" wrapText="1"/>
    </xf>
    <xf numFmtId="0" fontId="4" fillId="2" borderId="20" xfId="0" applyFont="1" applyFill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3" fontId="4" fillId="2" borderId="19" xfId="0" applyNumberFormat="1" applyFont="1" applyFill="1" applyBorder="1" applyAlignment="1">
      <alignment horizontal="right" vertical="center" wrapText="1"/>
    </xf>
    <xf numFmtId="3" fontId="4" fillId="2" borderId="21" xfId="0" applyNumberFormat="1" applyFont="1" applyFill="1" applyBorder="1" applyAlignment="1">
      <alignment horizontal="right" vertical="center" wrapText="1"/>
    </xf>
    <xf numFmtId="3" fontId="4" fillId="2" borderId="23" xfId="0" applyNumberFormat="1" applyFont="1" applyFill="1" applyBorder="1" applyAlignment="1">
      <alignment horizontal="right" vertical="center" wrapText="1"/>
    </xf>
    <xf numFmtId="3" fontId="4" fillId="2" borderId="9" xfId="0" applyNumberFormat="1" applyFont="1" applyFill="1" applyBorder="1" applyAlignment="1">
      <alignment horizontal="right" vertical="center" wrapText="1"/>
    </xf>
    <xf numFmtId="3" fontId="4" fillId="2" borderId="10" xfId="0" applyNumberFormat="1" applyFont="1" applyFill="1" applyBorder="1" applyAlignment="1">
      <alignment horizontal="right" vertical="center" wrapText="1"/>
    </xf>
    <xf numFmtId="3" fontId="4" fillId="2" borderId="11" xfId="0" applyNumberFormat="1" applyFont="1" applyFill="1" applyBorder="1" applyAlignment="1">
      <alignment horizontal="right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left" vertical="top" wrapText="1"/>
    </xf>
    <xf numFmtId="0" fontId="3" fillId="2" borderId="25" xfId="0" applyFont="1" applyFill="1" applyBorder="1" applyAlignment="1">
      <alignment horizontal="left" vertical="top" wrapText="1"/>
    </xf>
    <xf numFmtId="3" fontId="3" fillId="2" borderId="19" xfId="0" applyNumberFormat="1" applyFont="1" applyFill="1" applyBorder="1" applyAlignment="1">
      <alignment horizontal="right" vertical="center" wrapText="1"/>
    </xf>
    <xf numFmtId="3" fontId="3" fillId="2" borderId="21" xfId="0" applyNumberFormat="1" applyFont="1" applyFill="1" applyBorder="1" applyAlignment="1">
      <alignment horizontal="right" vertical="center" wrapText="1"/>
    </xf>
    <xf numFmtId="3" fontId="3" fillId="2" borderId="23" xfId="0" applyNumberFormat="1" applyFont="1" applyFill="1" applyBorder="1" applyAlignment="1">
      <alignment horizontal="righ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left" wrapText="1"/>
    </xf>
    <xf numFmtId="0" fontId="10" fillId="2" borderId="14" xfId="0" applyFont="1" applyFill="1" applyBorder="1" applyAlignment="1">
      <alignment horizontal="left" wrapText="1"/>
    </xf>
    <xf numFmtId="0" fontId="11" fillId="2" borderId="1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11" fillId="2" borderId="9" xfId="0" applyFont="1" applyFill="1" applyBorder="1" applyAlignment="1">
      <alignment horizontal="left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/>
    </xf>
    <xf numFmtId="3" fontId="12" fillId="2" borderId="17" xfId="0" applyNumberFormat="1" applyFont="1" applyFill="1" applyBorder="1" applyAlignment="1">
      <alignment horizontal="center" vertical="center"/>
    </xf>
    <xf numFmtId="3" fontId="12" fillId="2" borderId="19" xfId="0" applyNumberFormat="1" applyFont="1" applyFill="1" applyBorder="1" applyAlignment="1">
      <alignment horizontal="center" vertical="center"/>
    </xf>
    <xf numFmtId="3" fontId="12" fillId="2" borderId="22" xfId="0" applyNumberFormat="1" applyFont="1" applyFill="1" applyBorder="1" applyAlignment="1">
      <alignment horizontal="center" vertical="center"/>
    </xf>
    <xf numFmtId="3" fontId="12" fillId="2" borderId="23" xfId="0" applyNumberFormat="1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left"/>
    </xf>
    <xf numFmtId="0" fontId="10" fillId="2" borderId="16" xfId="0" applyFont="1" applyFill="1" applyBorder="1" applyAlignment="1">
      <alignment horizontal="left"/>
    </xf>
    <xf numFmtId="0" fontId="10" fillId="2" borderId="18" xfId="0" applyFont="1" applyFill="1" applyBorder="1" applyAlignment="1">
      <alignment horizontal="center" vertical="center"/>
    </xf>
    <xf numFmtId="3" fontId="10" fillId="2" borderId="9" xfId="0" applyNumberFormat="1" applyFont="1" applyFill="1" applyBorder="1" applyAlignment="1">
      <alignment horizontal="right"/>
    </xf>
    <xf numFmtId="3" fontId="10" fillId="2" borderId="11" xfId="0" applyNumberFormat="1" applyFont="1" applyFill="1" applyBorder="1" applyAlignment="1">
      <alignment horizontal="right"/>
    </xf>
    <xf numFmtId="3" fontId="10" fillId="2" borderId="21" xfId="0" applyNumberFormat="1" applyFont="1" applyFill="1" applyBorder="1" applyAlignment="1">
      <alignment horizontal="right"/>
    </xf>
    <xf numFmtId="3" fontId="10" fillId="2" borderId="23" xfId="0" applyNumberFormat="1" applyFont="1" applyFill="1" applyBorder="1" applyAlignment="1">
      <alignment horizontal="right"/>
    </xf>
    <xf numFmtId="3" fontId="16" fillId="2" borderId="19" xfId="0" applyNumberFormat="1" applyFont="1" applyFill="1" applyBorder="1" applyAlignment="1">
      <alignment horizontal="right"/>
    </xf>
    <xf numFmtId="3" fontId="16" fillId="2" borderId="23" xfId="0" applyNumberFormat="1" applyFont="1" applyFill="1" applyBorder="1" applyAlignment="1">
      <alignment horizontal="right"/>
    </xf>
    <xf numFmtId="0" fontId="16" fillId="2" borderId="17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left" vertical="center"/>
    </xf>
    <xf numFmtId="0" fontId="16" fillId="2" borderId="22" xfId="0" applyFont="1" applyFill="1" applyBorder="1" applyAlignment="1">
      <alignment horizontal="left" vertical="center"/>
    </xf>
    <xf numFmtId="0" fontId="16" fillId="2" borderId="16" xfId="0" applyFont="1" applyFill="1" applyBorder="1" applyAlignment="1">
      <alignment horizontal="left" vertical="center"/>
    </xf>
    <xf numFmtId="3" fontId="16" fillId="2" borderId="9" xfId="0" applyNumberFormat="1" applyFont="1" applyFill="1" applyBorder="1" applyAlignment="1">
      <alignment horizontal="right"/>
    </xf>
    <xf numFmtId="3" fontId="16" fillId="2" borderId="11" xfId="0" applyNumberFormat="1" applyFont="1" applyFill="1" applyBorder="1" applyAlignment="1">
      <alignment horizontal="right"/>
    </xf>
    <xf numFmtId="3" fontId="16" fillId="2" borderId="18" xfId="0" applyNumberFormat="1" applyFont="1" applyFill="1" applyBorder="1" applyAlignment="1">
      <alignment horizontal="right"/>
    </xf>
    <xf numFmtId="3" fontId="16" fillId="2" borderId="16" xfId="0" applyNumberFormat="1" applyFont="1" applyFill="1" applyBorder="1" applyAlignment="1">
      <alignment horizontal="right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vertical="center" wrapText="1"/>
    </xf>
    <xf numFmtId="0" fontId="15" fillId="2" borderId="11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wrapText="1"/>
    </xf>
    <xf numFmtId="0" fontId="11" fillId="2" borderId="22" xfId="0" applyFont="1" applyFill="1" applyBorder="1" applyAlignment="1">
      <alignment wrapText="1"/>
    </xf>
    <xf numFmtId="0" fontId="16" fillId="2" borderId="0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wrapText="1"/>
    </xf>
    <xf numFmtId="0" fontId="11" fillId="2" borderId="9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3" fontId="10" fillId="2" borderId="7" xfId="0" applyNumberFormat="1" applyFont="1" applyFill="1" applyBorder="1" applyAlignment="1">
      <alignment horizontal="right"/>
    </xf>
    <xf numFmtId="3" fontId="10" fillId="2" borderId="6" xfId="0" applyNumberFormat="1" applyFont="1" applyFill="1" applyBorder="1" applyAlignment="1">
      <alignment horizontal="right"/>
    </xf>
    <xf numFmtId="0" fontId="10" fillId="2" borderId="12" xfId="0" applyFont="1" applyFill="1" applyBorder="1" applyAlignment="1">
      <alignment horizontal="left" vertical="center"/>
    </xf>
    <xf numFmtId="0" fontId="10" fillId="2" borderId="29" xfId="0" applyFont="1" applyFill="1" applyBorder="1" applyAlignment="1">
      <alignment horizontal="left" vertical="center"/>
    </xf>
    <xf numFmtId="0" fontId="10" fillId="2" borderId="26" xfId="0" applyFont="1" applyFill="1" applyBorder="1" applyAlignment="1">
      <alignment horizontal="left" vertical="center"/>
    </xf>
    <xf numFmtId="0" fontId="10" fillId="2" borderId="28" xfId="0" applyFont="1" applyFill="1" applyBorder="1" applyAlignment="1">
      <alignment horizontal="left" vertical="center"/>
    </xf>
    <xf numFmtId="3" fontId="10" fillId="2" borderId="30" xfId="0" applyNumberFormat="1" applyFont="1" applyFill="1" applyBorder="1" applyAlignment="1">
      <alignment horizontal="right"/>
    </xf>
    <xf numFmtId="3" fontId="10" fillId="2" borderId="31" xfId="0" applyNumberFormat="1" applyFont="1" applyFill="1" applyBorder="1" applyAlignment="1">
      <alignment horizontal="right"/>
    </xf>
    <xf numFmtId="0" fontId="11" fillId="2" borderId="7" xfId="0" applyFont="1" applyFill="1" applyBorder="1"/>
    <xf numFmtId="0" fontId="11" fillId="2" borderId="6" xfId="0" applyFont="1" applyFill="1" applyBorder="1"/>
    <xf numFmtId="3" fontId="11" fillId="2" borderId="7" xfId="0" applyNumberFormat="1" applyFont="1" applyFill="1" applyBorder="1" applyAlignment="1">
      <alignment horizontal="right"/>
    </xf>
    <xf numFmtId="3" fontId="11" fillId="2" borderId="6" xfId="0" applyNumberFormat="1" applyFont="1" applyFill="1" applyBorder="1" applyAlignment="1">
      <alignment horizontal="right"/>
    </xf>
    <xf numFmtId="0" fontId="11" fillId="2" borderId="10" xfId="0" applyFont="1" applyFill="1" applyBorder="1" applyAlignment="1">
      <alignment vertical="center"/>
    </xf>
    <xf numFmtId="0" fontId="10" fillId="2" borderId="24" xfId="0" applyFont="1" applyFill="1" applyBorder="1" applyAlignment="1">
      <alignment horizontal="left"/>
    </xf>
    <xf numFmtId="0" fontId="10" fillId="2" borderId="14" xfId="0" applyFont="1" applyFill="1" applyBorder="1" applyAlignment="1">
      <alignment horizontal="left"/>
    </xf>
    <xf numFmtId="3" fontId="10" fillId="2" borderId="19" xfId="0" applyNumberFormat="1" applyFont="1" applyFill="1" applyBorder="1" applyAlignment="1">
      <alignment horizontal="right"/>
    </xf>
    <xf numFmtId="0" fontId="10" fillId="2" borderId="17" xfId="0" applyFont="1" applyFill="1" applyBorder="1" applyAlignment="1">
      <alignment horizontal="left" vertical="center"/>
    </xf>
    <xf numFmtId="0" fontId="10" fillId="2" borderId="19" xfId="0" applyFont="1" applyFill="1" applyBorder="1" applyAlignment="1">
      <alignment horizontal="left" vertical="center"/>
    </xf>
    <xf numFmtId="0" fontId="10" fillId="2" borderId="22" xfId="0" applyFont="1" applyFill="1" applyBorder="1" applyAlignment="1">
      <alignment horizontal="left" vertical="center"/>
    </xf>
    <xf numFmtId="0" fontId="10" fillId="2" borderId="23" xfId="0" applyFont="1" applyFill="1" applyBorder="1" applyAlignment="1">
      <alignment horizontal="left" vertical="center"/>
    </xf>
    <xf numFmtId="3" fontId="10" fillId="2" borderId="18" xfId="0" applyNumberFormat="1" applyFont="1" applyFill="1" applyBorder="1" applyAlignment="1">
      <alignment horizontal="right"/>
    </xf>
    <xf numFmtId="3" fontId="10" fillId="2" borderId="16" xfId="0" applyNumberFormat="1" applyFont="1" applyFill="1" applyBorder="1" applyAlignment="1">
      <alignment horizontal="right"/>
    </xf>
    <xf numFmtId="0" fontId="10" fillId="2" borderId="18" xfId="0" applyFont="1" applyFill="1" applyBorder="1" applyAlignment="1">
      <alignment horizontal="left" vertical="center"/>
    </xf>
    <xf numFmtId="0" fontId="10" fillId="2" borderId="16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20" xfId="0" applyFont="1" applyFill="1" applyBorder="1"/>
    <xf numFmtId="3" fontId="11" fillId="2" borderId="21" xfId="0" applyNumberFormat="1" applyFont="1" applyFill="1" applyBorder="1" applyAlignment="1">
      <alignment horizontal="right"/>
    </xf>
    <xf numFmtId="0" fontId="10" fillId="2" borderId="19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8" fillId="2" borderId="0" xfId="2" applyFill="1"/>
  </cellXfs>
  <cellStyles count="29">
    <cellStyle name="Hipervínculo" xfId="1" builtinId="8"/>
    <cellStyle name="Millares 2" xfId="3"/>
    <cellStyle name="Millares 2 2 2" xfId="4"/>
    <cellStyle name="Millares 2 3" xfId="5"/>
    <cellStyle name="Millares 3" xfId="6"/>
    <cellStyle name="Millares 4 2" xfId="7"/>
    <cellStyle name="Millares 5 2" xfId="8"/>
    <cellStyle name="Millares 6 2" xfId="9"/>
    <cellStyle name="Millares 7" xfId="10"/>
    <cellStyle name="Millares 8" xfId="11"/>
    <cellStyle name="Millares 9" xfId="12"/>
    <cellStyle name="Normal" xfId="0" builtinId="0"/>
    <cellStyle name="Normal 10 2" xfId="13"/>
    <cellStyle name="Normal 11 2" xfId="14"/>
    <cellStyle name="Normal 12" xfId="15"/>
    <cellStyle name="Normal 15" xfId="16"/>
    <cellStyle name="Normal 2" xfId="17"/>
    <cellStyle name="Normal 2 2" xfId="18"/>
    <cellStyle name="Normal 3" xfId="19"/>
    <cellStyle name="Normal 3 2" xfId="2"/>
    <cellStyle name="Normal 6" xfId="20"/>
    <cellStyle name="Normal 7" xfId="21"/>
    <cellStyle name="Normal 7 2" xfId="22"/>
    <cellStyle name="Normal 9 2" xfId="23"/>
    <cellStyle name="Porcentaje 2" xfId="24"/>
    <cellStyle name="Porcentual 2" xfId="25"/>
    <cellStyle name="Porcentual 2 2 2" xfId="26"/>
    <cellStyle name="Porcentual 2 3" xfId="27"/>
    <cellStyle name="Porcentual 3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13098</xdr:rowOff>
    </xdr:from>
    <xdr:to>
      <xdr:col>6</xdr:col>
      <xdr:colOff>109537</xdr:colOff>
      <xdr:row>18</xdr:row>
      <xdr:rowOff>95250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3098"/>
          <a:ext cx="4681536" cy="35111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752475</xdr:colOff>
      <xdr:row>2</xdr:row>
      <xdr:rowOff>152400</xdr:rowOff>
    </xdr:from>
    <xdr:to>
      <xdr:col>11</xdr:col>
      <xdr:colOff>464820</xdr:colOff>
      <xdr:row>27</xdr:row>
      <xdr:rowOff>68580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2475" y="533400"/>
          <a:ext cx="8084820" cy="46786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11</xdr:col>
      <xdr:colOff>76200</xdr:colOff>
      <xdr:row>28</xdr:row>
      <xdr:rowOff>28575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0" y="571500"/>
          <a:ext cx="7696200" cy="4791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C21" sqref="C21"/>
    </sheetView>
  </sheetViews>
  <sheetFormatPr baseColWidth="10" defaultRowHeight="15" x14ac:dyDescent="0.25"/>
  <cols>
    <col min="1" max="16384" width="11.42578125" style="295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25"/>
  <sheetViews>
    <sheetView workbookViewId="0"/>
  </sheetViews>
  <sheetFormatPr baseColWidth="10" defaultRowHeight="15" x14ac:dyDescent="0.25"/>
  <cols>
    <col min="1" max="1" width="4.7109375" style="1" customWidth="1"/>
    <col min="2" max="2" width="18.28515625" style="1" bestFit="1" customWidth="1"/>
    <col min="3" max="3" width="48.42578125" style="1" bestFit="1" customWidth="1"/>
    <col min="4" max="4" width="13.140625" style="1" customWidth="1"/>
    <col min="5" max="5" width="13" style="1" customWidth="1"/>
    <col min="6" max="6" width="15.7109375" style="1" customWidth="1"/>
    <col min="7" max="7" width="18.28515625" style="1" customWidth="1"/>
    <col min="8" max="8" width="14.140625" style="1" customWidth="1"/>
    <col min="9" max="9" width="14.85546875" style="1" customWidth="1"/>
    <col min="10" max="10" width="12.7109375" style="1" customWidth="1"/>
    <col min="11" max="16384" width="11.42578125" style="1"/>
  </cols>
  <sheetData>
    <row r="1" spans="1:13" ht="15.75" thickBot="1" x14ac:dyDescent="0.3">
      <c r="A1" s="167"/>
      <c r="B1" s="167"/>
      <c r="C1" s="168"/>
      <c r="D1" s="168"/>
      <c r="E1" s="168"/>
      <c r="F1" s="168"/>
      <c r="G1" s="168"/>
      <c r="H1" s="168"/>
      <c r="I1" s="168"/>
      <c r="J1" s="168" t="s">
        <v>255</v>
      </c>
    </row>
    <row r="2" spans="1:13" ht="20.25" customHeight="1" x14ac:dyDescent="0.25">
      <c r="B2" s="27" t="s">
        <v>247</v>
      </c>
    </row>
    <row r="4" spans="1:13" ht="18" x14ac:dyDescent="0.35">
      <c r="B4" s="207" t="s">
        <v>1</v>
      </c>
      <c r="C4" s="210" t="s">
        <v>62</v>
      </c>
      <c r="D4" s="76" t="s">
        <v>63</v>
      </c>
      <c r="E4" s="72">
        <v>2012</v>
      </c>
      <c r="F4" s="220">
        <v>2013</v>
      </c>
      <c r="G4" s="220"/>
      <c r="H4" s="213">
        <v>2014</v>
      </c>
      <c r="I4" s="214"/>
      <c r="K4" s="204"/>
      <c r="L4" s="205"/>
      <c r="M4" s="205"/>
    </row>
    <row r="5" spans="1:13" x14ac:dyDescent="0.25">
      <c r="B5" s="208"/>
      <c r="C5" s="211"/>
      <c r="D5" s="94"/>
      <c r="E5" s="210" t="s">
        <v>64</v>
      </c>
      <c r="F5" s="215" t="s">
        <v>64</v>
      </c>
      <c r="G5" s="217" t="s">
        <v>65</v>
      </c>
      <c r="H5" s="215" t="s">
        <v>64</v>
      </c>
      <c r="I5" s="217" t="s">
        <v>65</v>
      </c>
      <c r="K5" s="204"/>
      <c r="L5" s="205"/>
      <c r="M5" s="205"/>
    </row>
    <row r="6" spans="1:13" x14ac:dyDescent="0.25">
      <c r="B6" s="208"/>
      <c r="C6" s="211"/>
      <c r="D6" s="94" t="s">
        <v>64</v>
      </c>
      <c r="E6" s="211"/>
      <c r="F6" s="215"/>
      <c r="G6" s="218"/>
      <c r="H6" s="215"/>
      <c r="I6" s="218"/>
      <c r="K6" s="204"/>
      <c r="L6" s="205"/>
      <c r="M6" s="205"/>
    </row>
    <row r="7" spans="1:13" ht="18" x14ac:dyDescent="0.35">
      <c r="B7" s="209"/>
      <c r="C7" s="212"/>
      <c r="D7" s="95"/>
      <c r="E7" s="212"/>
      <c r="F7" s="216"/>
      <c r="G7" s="219"/>
      <c r="H7" s="216"/>
      <c r="I7" s="219"/>
      <c r="K7" s="204"/>
      <c r="L7" s="205"/>
      <c r="M7" s="205"/>
    </row>
    <row r="8" spans="1:13" ht="18" x14ac:dyDescent="0.35">
      <c r="B8" s="201" t="s">
        <v>86</v>
      </c>
      <c r="C8" s="202"/>
      <c r="D8" s="92">
        <v>5567628</v>
      </c>
      <c r="E8" s="90">
        <v>1887376</v>
      </c>
      <c r="F8" s="91">
        <v>1893726</v>
      </c>
      <c r="G8" s="90">
        <v>1293726</v>
      </c>
      <c r="H8" s="91">
        <v>1786526</v>
      </c>
      <c r="I8" s="90">
        <v>1386526</v>
      </c>
      <c r="K8" s="96"/>
      <c r="L8" s="97"/>
      <c r="M8" s="97"/>
    </row>
    <row r="9" spans="1:13" ht="18" x14ac:dyDescent="0.35">
      <c r="B9" s="206" t="s">
        <v>66</v>
      </c>
      <c r="C9" s="78" t="s">
        <v>67</v>
      </c>
      <c r="D9" s="93">
        <v>325000</v>
      </c>
      <c r="E9" s="81">
        <v>50000</v>
      </c>
      <c r="F9" s="82">
        <v>100000</v>
      </c>
      <c r="G9" s="83">
        <v>100000</v>
      </c>
      <c r="H9" s="84">
        <v>175000</v>
      </c>
      <c r="I9" s="84">
        <v>75000</v>
      </c>
      <c r="K9" s="204"/>
      <c r="L9" s="205"/>
      <c r="M9" s="205"/>
    </row>
    <row r="10" spans="1:13" ht="18" x14ac:dyDescent="0.35">
      <c r="B10" s="203"/>
      <c r="C10" s="79" t="s">
        <v>68</v>
      </c>
      <c r="D10" s="93">
        <v>300000</v>
      </c>
      <c r="E10" s="81">
        <v>75000</v>
      </c>
      <c r="F10" s="86">
        <v>50000</v>
      </c>
      <c r="G10" s="83">
        <v>50000</v>
      </c>
      <c r="H10" s="87">
        <v>175000</v>
      </c>
      <c r="I10" s="87">
        <v>75000</v>
      </c>
      <c r="K10" s="204"/>
      <c r="L10" s="205"/>
      <c r="M10" s="205"/>
    </row>
    <row r="11" spans="1:13" ht="18" x14ac:dyDescent="0.35">
      <c r="B11" s="74" t="s">
        <v>69</v>
      </c>
      <c r="C11" s="79" t="s">
        <v>70</v>
      </c>
      <c r="D11" s="93">
        <v>500000</v>
      </c>
      <c r="E11" s="81">
        <v>200000</v>
      </c>
      <c r="F11" s="86">
        <v>175000</v>
      </c>
      <c r="G11" s="83">
        <v>175000</v>
      </c>
      <c r="H11" s="87">
        <v>125000</v>
      </c>
      <c r="I11" s="87">
        <v>125000</v>
      </c>
      <c r="K11" s="204"/>
      <c r="L11" s="205"/>
      <c r="M11" s="205"/>
    </row>
    <row r="12" spans="1:13" ht="18" x14ac:dyDescent="0.35">
      <c r="B12" s="74" t="s">
        <v>71</v>
      </c>
      <c r="C12" s="79" t="s">
        <v>72</v>
      </c>
      <c r="D12" s="93">
        <v>368750</v>
      </c>
      <c r="E12" s="81">
        <v>116250</v>
      </c>
      <c r="F12" s="86">
        <v>110000</v>
      </c>
      <c r="G12" s="83">
        <v>110000</v>
      </c>
      <c r="H12" s="87">
        <v>142500</v>
      </c>
      <c r="I12" s="87">
        <v>142500</v>
      </c>
      <c r="K12" s="204"/>
      <c r="L12" s="205"/>
      <c r="M12" s="205"/>
    </row>
    <row r="13" spans="1:13" ht="18" x14ac:dyDescent="0.35">
      <c r="B13" s="74" t="s">
        <v>71</v>
      </c>
      <c r="C13" s="79" t="s">
        <v>73</v>
      </c>
      <c r="D13" s="93">
        <v>460000</v>
      </c>
      <c r="E13" s="81">
        <v>137500</v>
      </c>
      <c r="F13" s="86">
        <v>197500</v>
      </c>
      <c r="G13" s="83">
        <v>122500</v>
      </c>
      <c r="H13" s="87">
        <v>125000</v>
      </c>
      <c r="I13" s="87">
        <v>125000</v>
      </c>
      <c r="K13" s="204"/>
      <c r="L13" s="205"/>
      <c r="M13" s="205"/>
    </row>
    <row r="14" spans="1:13" ht="18" x14ac:dyDescent="0.35">
      <c r="B14" s="74" t="s">
        <v>74</v>
      </c>
      <c r="C14" s="79" t="s">
        <v>75</v>
      </c>
      <c r="D14" s="93">
        <v>150000</v>
      </c>
      <c r="E14" s="81">
        <v>50000</v>
      </c>
      <c r="F14" s="86">
        <v>50000</v>
      </c>
      <c r="G14" s="88" t="s">
        <v>76</v>
      </c>
      <c r="H14" s="87">
        <v>50000</v>
      </c>
      <c r="I14" s="89" t="s">
        <v>47</v>
      </c>
      <c r="K14" s="204"/>
      <c r="L14" s="205"/>
      <c r="M14" s="205"/>
    </row>
    <row r="15" spans="1:13" ht="18" x14ac:dyDescent="0.35">
      <c r="B15" s="203" t="s">
        <v>52</v>
      </c>
      <c r="C15" s="79" t="s">
        <v>77</v>
      </c>
      <c r="D15" s="93">
        <v>388878</v>
      </c>
      <c r="E15" s="81">
        <v>129626</v>
      </c>
      <c r="F15" s="86">
        <v>129626</v>
      </c>
      <c r="G15" s="83">
        <v>129626</v>
      </c>
      <c r="H15" s="87">
        <v>129626</v>
      </c>
      <c r="I15" s="87">
        <v>129626</v>
      </c>
      <c r="K15" s="204"/>
      <c r="L15" s="205"/>
      <c r="M15" s="205"/>
    </row>
    <row r="16" spans="1:13" ht="18" x14ac:dyDescent="0.35">
      <c r="B16" s="203"/>
      <c r="C16" s="79" t="s">
        <v>78</v>
      </c>
      <c r="D16" s="93">
        <v>500000</v>
      </c>
      <c r="E16" s="81">
        <v>204000</v>
      </c>
      <c r="F16" s="87">
        <v>181600</v>
      </c>
      <c r="G16" s="83">
        <v>181600</v>
      </c>
      <c r="H16" s="87">
        <v>114400</v>
      </c>
      <c r="I16" s="87">
        <v>114400</v>
      </c>
      <c r="K16" s="204"/>
      <c r="L16" s="205"/>
      <c r="M16" s="205"/>
    </row>
    <row r="17" spans="2:13" x14ac:dyDescent="0.25">
      <c r="B17" s="74" t="s">
        <v>48</v>
      </c>
      <c r="C17" s="79" t="s">
        <v>79</v>
      </c>
      <c r="D17" s="93">
        <v>450000</v>
      </c>
      <c r="E17" s="81">
        <v>150000</v>
      </c>
      <c r="F17" s="87">
        <v>150000</v>
      </c>
      <c r="G17" s="88" t="s">
        <v>76</v>
      </c>
      <c r="H17" s="87">
        <v>150000</v>
      </c>
      <c r="I17" s="87">
        <v>150000</v>
      </c>
      <c r="K17" s="67"/>
      <c r="L17" s="67"/>
      <c r="M17" s="67"/>
    </row>
    <row r="18" spans="2:13" x14ac:dyDescent="0.25">
      <c r="B18" s="74" t="s">
        <v>16</v>
      </c>
      <c r="C18" s="79" t="s">
        <v>68</v>
      </c>
      <c r="D18" s="93">
        <v>500000</v>
      </c>
      <c r="E18" s="81">
        <v>150000</v>
      </c>
      <c r="F18" s="87">
        <v>200000</v>
      </c>
      <c r="G18" s="88" t="s">
        <v>76</v>
      </c>
      <c r="H18" s="87">
        <v>150000</v>
      </c>
      <c r="I18" s="89" t="s">
        <v>47</v>
      </c>
      <c r="K18" s="67"/>
      <c r="L18" s="67"/>
      <c r="M18" s="67"/>
    </row>
    <row r="19" spans="2:13" x14ac:dyDescent="0.25">
      <c r="B19" s="203" t="s">
        <v>17</v>
      </c>
      <c r="C19" s="79" t="s">
        <v>67</v>
      </c>
      <c r="D19" s="93">
        <v>450000</v>
      </c>
      <c r="E19" s="81">
        <v>150000</v>
      </c>
      <c r="F19" s="87">
        <v>200000</v>
      </c>
      <c r="G19" s="83">
        <v>200000</v>
      </c>
      <c r="H19" s="87">
        <v>100000</v>
      </c>
      <c r="I19" s="87">
        <v>100000</v>
      </c>
      <c r="K19" s="67"/>
      <c r="L19" s="67"/>
      <c r="M19" s="67"/>
    </row>
    <row r="20" spans="2:13" x14ac:dyDescent="0.25">
      <c r="B20" s="203"/>
      <c r="C20" s="79" t="s">
        <v>80</v>
      </c>
      <c r="D20" s="93">
        <v>175000</v>
      </c>
      <c r="E20" s="81">
        <v>75000</v>
      </c>
      <c r="F20" s="87">
        <v>50000</v>
      </c>
      <c r="G20" s="88" t="s">
        <v>76</v>
      </c>
      <c r="H20" s="87">
        <v>50000</v>
      </c>
      <c r="I20" s="87">
        <v>50000</v>
      </c>
      <c r="K20" s="67"/>
      <c r="L20" s="67"/>
      <c r="M20" s="67"/>
    </row>
    <row r="21" spans="2:13" x14ac:dyDescent="0.25">
      <c r="B21" s="74" t="s">
        <v>57</v>
      </c>
      <c r="C21" s="79" t="s">
        <v>81</v>
      </c>
      <c r="D21" s="93">
        <v>200000</v>
      </c>
      <c r="E21" s="81">
        <v>50000</v>
      </c>
      <c r="F21" s="87">
        <v>75000</v>
      </c>
      <c r="G21" s="83">
        <v>75000</v>
      </c>
      <c r="H21" s="87">
        <v>75000</v>
      </c>
      <c r="I21" s="87">
        <v>75000</v>
      </c>
      <c r="K21" s="67"/>
      <c r="L21" s="67"/>
      <c r="M21" s="67"/>
    </row>
    <row r="22" spans="2:13" x14ac:dyDescent="0.25">
      <c r="B22" s="74" t="s">
        <v>82</v>
      </c>
      <c r="C22" s="79" t="s">
        <v>83</v>
      </c>
      <c r="D22" s="93">
        <v>475000</v>
      </c>
      <c r="E22" s="81">
        <v>225000</v>
      </c>
      <c r="F22" s="87">
        <v>125000</v>
      </c>
      <c r="G22" s="83">
        <v>100000</v>
      </c>
      <c r="H22" s="87">
        <v>125000</v>
      </c>
      <c r="I22" s="87">
        <v>125000</v>
      </c>
      <c r="K22" s="67"/>
      <c r="L22" s="67"/>
      <c r="M22" s="67"/>
    </row>
    <row r="23" spans="2:13" x14ac:dyDescent="0.25">
      <c r="B23" s="98" t="s">
        <v>84</v>
      </c>
      <c r="C23" s="80" t="s">
        <v>85</v>
      </c>
      <c r="D23" s="102">
        <v>325000</v>
      </c>
      <c r="E23" s="99">
        <v>125000</v>
      </c>
      <c r="F23" s="100">
        <v>100000</v>
      </c>
      <c r="G23" s="101">
        <v>100000</v>
      </c>
      <c r="H23" s="100">
        <v>100000</v>
      </c>
      <c r="I23" s="100">
        <v>100000</v>
      </c>
      <c r="K23" s="67"/>
      <c r="L23" s="67"/>
      <c r="M23" s="67"/>
    </row>
    <row r="24" spans="2:13" x14ac:dyDescent="0.25">
      <c r="K24" s="67"/>
      <c r="L24" s="67"/>
      <c r="M24" s="67"/>
    </row>
    <row r="25" spans="2:13" x14ac:dyDescent="0.25">
      <c r="B25" s="28" t="s">
        <v>44</v>
      </c>
    </row>
  </sheetData>
  <mergeCells count="24">
    <mergeCell ref="B19:B20"/>
    <mergeCell ref="K14:M14"/>
    <mergeCell ref="K15:M15"/>
    <mergeCell ref="K16:M16"/>
    <mergeCell ref="B4:B7"/>
    <mergeCell ref="C4:C7"/>
    <mergeCell ref="H4:I4"/>
    <mergeCell ref="K4:M4"/>
    <mergeCell ref="E5:E7"/>
    <mergeCell ref="F5:F7"/>
    <mergeCell ref="G5:G7"/>
    <mergeCell ref="H5:H7"/>
    <mergeCell ref="I5:I7"/>
    <mergeCell ref="K5:M6"/>
    <mergeCell ref="F4:G4"/>
    <mergeCell ref="K7:M7"/>
    <mergeCell ref="B8:C8"/>
    <mergeCell ref="B15:B16"/>
    <mergeCell ref="K13:M13"/>
    <mergeCell ref="B9:B10"/>
    <mergeCell ref="K9:M9"/>
    <mergeCell ref="K10:M10"/>
    <mergeCell ref="K11:M11"/>
    <mergeCell ref="K12:M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H11"/>
  <sheetViews>
    <sheetView workbookViewId="0"/>
  </sheetViews>
  <sheetFormatPr baseColWidth="10" defaultRowHeight="15" x14ac:dyDescent="0.25"/>
  <cols>
    <col min="1" max="1" width="43.28515625" style="1" customWidth="1"/>
    <col min="2" max="2" width="12.5703125" style="1" customWidth="1"/>
    <col min="3" max="3" width="14.28515625" style="1" customWidth="1"/>
    <col min="4" max="4" width="13" style="1" customWidth="1"/>
    <col min="5" max="5" width="13.7109375" style="1" customWidth="1"/>
    <col min="6" max="6" width="12.140625" style="1" customWidth="1"/>
    <col min="7" max="7" width="12.7109375" style="1" customWidth="1"/>
    <col min="8" max="16384" width="11.42578125" style="1"/>
  </cols>
  <sheetData>
    <row r="1" spans="1:8" ht="15.75" thickBot="1" x14ac:dyDescent="0.3">
      <c r="A1" s="167"/>
      <c r="B1" s="167"/>
      <c r="C1" s="168"/>
      <c r="D1" s="168"/>
      <c r="E1" s="168"/>
      <c r="F1" s="168"/>
      <c r="G1" s="168"/>
      <c r="H1" s="168" t="s">
        <v>255</v>
      </c>
    </row>
    <row r="2" spans="1:8" ht="20.25" customHeight="1" x14ac:dyDescent="0.25">
      <c r="A2" s="109" t="s">
        <v>248</v>
      </c>
    </row>
    <row r="4" spans="1:8" x14ac:dyDescent="0.25">
      <c r="A4" s="225" t="s">
        <v>89</v>
      </c>
      <c r="B4" s="225">
        <v>2012</v>
      </c>
      <c r="C4" s="227"/>
      <c r="D4" s="225">
        <v>2013</v>
      </c>
      <c r="E4" s="227"/>
      <c r="F4" s="225">
        <v>2014</v>
      </c>
      <c r="G4" s="227"/>
    </row>
    <row r="5" spans="1:8" x14ac:dyDescent="0.25">
      <c r="A5" s="229"/>
      <c r="B5" s="226"/>
      <c r="C5" s="228"/>
      <c r="D5" s="226"/>
      <c r="E5" s="228"/>
      <c r="F5" s="226"/>
      <c r="G5" s="228"/>
    </row>
    <row r="6" spans="1:8" ht="26.25" x14ac:dyDescent="0.25">
      <c r="A6" s="226"/>
      <c r="B6" s="104" t="s">
        <v>64</v>
      </c>
      <c r="C6" s="105" t="s">
        <v>88</v>
      </c>
      <c r="D6" s="104" t="s">
        <v>64</v>
      </c>
      <c r="E6" s="105" t="s">
        <v>88</v>
      </c>
      <c r="F6" s="104" t="s">
        <v>64</v>
      </c>
      <c r="G6" s="105" t="s">
        <v>88</v>
      </c>
    </row>
    <row r="7" spans="1:8" ht="63.75" x14ac:dyDescent="0.25">
      <c r="A7" s="103" t="s">
        <v>90</v>
      </c>
      <c r="B7" s="106">
        <v>1887376</v>
      </c>
      <c r="C7" s="107">
        <v>1277538</v>
      </c>
      <c r="D7" s="106">
        <v>1893726</v>
      </c>
      <c r="E7" s="107">
        <v>1201790</v>
      </c>
      <c r="F7" s="106">
        <v>1786526</v>
      </c>
      <c r="G7" s="108">
        <v>1201790</v>
      </c>
    </row>
    <row r="8" spans="1:8" x14ac:dyDescent="0.25">
      <c r="A8" s="225" t="s">
        <v>87</v>
      </c>
      <c r="B8" s="221">
        <v>3164914</v>
      </c>
      <c r="C8" s="222"/>
      <c r="D8" s="221">
        <v>3095516</v>
      </c>
      <c r="E8" s="222"/>
      <c r="F8" s="221">
        <v>2988316</v>
      </c>
      <c r="G8" s="222"/>
    </row>
    <row r="9" spans="1:8" x14ac:dyDescent="0.25">
      <c r="A9" s="226"/>
      <c r="B9" s="223"/>
      <c r="C9" s="224"/>
      <c r="D9" s="223"/>
      <c r="E9" s="224"/>
      <c r="F9" s="223"/>
      <c r="G9" s="224"/>
    </row>
    <row r="11" spans="1:8" x14ac:dyDescent="0.25">
      <c r="A11" s="28" t="s">
        <v>44</v>
      </c>
    </row>
  </sheetData>
  <mergeCells count="8">
    <mergeCell ref="F8:G9"/>
    <mergeCell ref="A8:A9"/>
    <mergeCell ref="B4:C5"/>
    <mergeCell ref="A4:A6"/>
    <mergeCell ref="D4:E5"/>
    <mergeCell ref="F4:G5"/>
    <mergeCell ref="B8:C9"/>
    <mergeCell ref="D8:E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H29"/>
  <sheetViews>
    <sheetView workbookViewId="0"/>
  </sheetViews>
  <sheetFormatPr baseColWidth="10" defaultRowHeight="15" x14ac:dyDescent="0.25"/>
  <cols>
    <col min="1" max="1" width="31.85546875" style="1" customWidth="1"/>
    <col min="2" max="2" width="45.28515625" style="1" customWidth="1"/>
    <col min="3" max="16384" width="11.42578125" style="1"/>
  </cols>
  <sheetData>
    <row r="1" spans="1:8" ht="15.75" thickBot="1" x14ac:dyDescent="0.3">
      <c r="A1" s="167"/>
      <c r="B1" s="167"/>
      <c r="C1" s="168"/>
      <c r="D1" s="168"/>
      <c r="E1" s="168"/>
      <c r="F1" s="168"/>
      <c r="G1" s="168"/>
      <c r="H1" s="168" t="s">
        <v>255</v>
      </c>
    </row>
    <row r="2" spans="1:8" ht="21" customHeight="1" x14ac:dyDescent="0.25">
      <c r="A2" s="27" t="s">
        <v>249</v>
      </c>
    </row>
    <row r="4" spans="1:8" ht="7.5" customHeight="1" x14ac:dyDescent="0.25">
      <c r="A4" s="207" t="s">
        <v>1</v>
      </c>
      <c r="B4" s="210" t="s">
        <v>62</v>
      </c>
      <c r="C4" s="234">
        <v>2012</v>
      </c>
      <c r="D4" s="210">
        <v>2013</v>
      </c>
      <c r="E4" s="234">
        <v>2014</v>
      </c>
      <c r="F4" s="210" t="s">
        <v>63</v>
      </c>
    </row>
    <row r="5" spans="1:8" ht="3.75" customHeight="1" x14ac:dyDescent="0.25">
      <c r="A5" s="208"/>
      <c r="B5" s="211"/>
      <c r="C5" s="215"/>
      <c r="D5" s="211"/>
      <c r="E5" s="215"/>
      <c r="F5" s="211"/>
    </row>
    <row r="6" spans="1:8" x14ac:dyDescent="0.25">
      <c r="A6" s="208"/>
      <c r="B6" s="211"/>
      <c r="C6" s="215"/>
      <c r="D6" s="211"/>
      <c r="E6" s="215"/>
      <c r="F6" s="211"/>
    </row>
    <row r="7" spans="1:8" x14ac:dyDescent="0.25">
      <c r="A7" s="209"/>
      <c r="B7" s="212"/>
      <c r="C7" s="216"/>
      <c r="D7" s="212"/>
      <c r="E7" s="216"/>
      <c r="F7" s="212"/>
    </row>
    <row r="8" spans="1:8" ht="3" customHeight="1" x14ac:dyDescent="0.25">
      <c r="A8" s="230"/>
      <c r="B8" s="231"/>
      <c r="C8" s="235">
        <v>3591418</v>
      </c>
      <c r="D8" s="111"/>
      <c r="E8" s="235">
        <v>3573071</v>
      </c>
      <c r="F8" s="237">
        <v>10675359</v>
      </c>
    </row>
    <row r="9" spans="1:8" ht="11.25" customHeight="1" x14ac:dyDescent="0.25">
      <c r="A9" s="232" t="s">
        <v>86</v>
      </c>
      <c r="B9" s="233"/>
      <c r="C9" s="236"/>
      <c r="D9" s="112">
        <v>3510870</v>
      </c>
      <c r="E9" s="236"/>
      <c r="F9" s="238"/>
    </row>
    <row r="10" spans="1:8" x14ac:dyDescent="0.25">
      <c r="A10" s="110" t="s">
        <v>91</v>
      </c>
      <c r="B10" s="78" t="s">
        <v>68</v>
      </c>
      <c r="C10" s="113">
        <v>199782</v>
      </c>
      <c r="D10" s="84">
        <v>200688</v>
      </c>
      <c r="E10" s="113">
        <v>199530</v>
      </c>
      <c r="F10" s="84">
        <v>600000</v>
      </c>
    </row>
    <row r="11" spans="1:8" x14ac:dyDescent="0.25">
      <c r="A11" s="74" t="s">
        <v>5</v>
      </c>
      <c r="B11" s="79" t="s">
        <v>92</v>
      </c>
      <c r="C11" s="81">
        <v>183000</v>
      </c>
      <c r="D11" s="87">
        <v>178000</v>
      </c>
      <c r="E11" s="81">
        <v>175500</v>
      </c>
      <c r="F11" s="87">
        <v>536500</v>
      </c>
    </row>
    <row r="12" spans="1:8" x14ac:dyDescent="0.25">
      <c r="A12" s="203" t="s">
        <v>7</v>
      </c>
      <c r="B12" s="79" t="s">
        <v>93</v>
      </c>
      <c r="C12" s="81">
        <v>200000</v>
      </c>
      <c r="D12" s="87">
        <v>200000</v>
      </c>
      <c r="E12" s="81">
        <v>200000</v>
      </c>
      <c r="F12" s="87">
        <v>600000</v>
      </c>
    </row>
    <row r="13" spans="1:8" x14ac:dyDescent="0.25">
      <c r="A13" s="203"/>
      <c r="B13" s="79" t="s">
        <v>70</v>
      </c>
      <c r="C13" s="81">
        <v>200000</v>
      </c>
      <c r="D13" s="87">
        <v>200000</v>
      </c>
      <c r="E13" s="81">
        <v>200000</v>
      </c>
      <c r="F13" s="87">
        <v>600000</v>
      </c>
    </row>
    <row r="14" spans="1:8" x14ac:dyDescent="0.25">
      <c r="A14" s="74" t="s">
        <v>51</v>
      </c>
      <c r="B14" s="79" t="s">
        <v>94</v>
      </c>
      <c r="C14" s="81">
        <v>180600</v>
      </c>
      <c r="D14" s="87">
        <v>198200</v>
      </c>
      <c r="E14" s="81">
        <v>221200</v>
      </c>
      <c r="F14" s="87">
        <v>600000</v>
      </c>
    </row>
    <row r="15" spans="1:8" x14ac:dyDescent="0.25">
      <c r="A15" s="74" t="s">
        <v>95</v>
      </c>
      <c r="B15" s="79" t="s">
        <v>96</v>
      </c>
      <c r="C15" s="81">
        <v>200000</v>
      </c>
      <c r="D15" s="87">
        <v>200000</v>
      </c>
      <c r="E15" s="81">
        <v>200000</v>
      </c>
      <c r="F15" s="87">
        <v>600000</v>
      </c>
    </row>
    <row r="16" spans="1:8" x14ac:dyDescent="0.25">
      <c r="A16" s="74" t="s">
        <v>71</v>
      </c>
      <c r="B16" s="79" t="s">
        <v>97</v>
      </c>
      <c r="C16" s="81">
        <v>200000</v>
      </c>
      <c r="D16" s="87">
        <v>194482</v>
      </c>
      <c r="E16" s="81">
        <v>199881</v>
      </c>
      <c r="F16" s="87">
        <v>594363</v>
      </c>
    </row>
    <row r="17" spans="1:6" x14ac:dyDescent="0.25">
      <c r="A17" s="74" t="s">
        <v>8</v>
      </c>
      <c r="B17" s="79" t="s">
        <v>79</v>
      </c>
      <c r="C17" s="81">
        <v>200000</v>
      </c>
      <c r="D17" s="87">
        <v>200000</v>
      </c>
      <c r="E17" s="81">
        <v>200000</v>
      </c>
      <c r="F17" s="87">
        <v>600000</v>
      </c>
    </row>
    <row r="18" spans="1:6" x14ac:dyDescent="0.25">
      <c r="A18" s="203" t="s">
        <v>10</v>
      </c>
      <c r="B18" s="79" t="s">
        <v>98</v>
      </c>
      <c r="C18" s="81">
        <v>190000</v>
      </c>
      <c r="D18" s="87">
        <v>210000</v>
      </c>
      <c r="E18" s="81">
        <v>200000</v>
      </c>
      <c r="F18" s="87">
        <v>600000</v>
      </c>
    </row>
    <row r="19" spans="1:6" x14ac:dyDescent="0.25">
      <c r="A19" s="203"/>
      <c r="B19" s="79" t="s">
        <v>96</v>
      </c>
      <c r="C19" s="81">
        <v>200000</v>
      </c>
      <c r="D19" s="87">
        <v>200000</v>
      </c>
      <c r="E19" s="81">
        <v>200000</v>
      </c>
      <c r="F19" s="87">
        <v>600000</v>
      </c>
    </row>
    <row r="20" spans="1:6" x14ac:dyDescent="0.25">
      <c r="A20" s="203"/>
      <c r="B20" s="79" t="s">
        <v>99</v>
      </c>
      <c r="C20" s="81">
        <v>200000</v>
      </c>
      <c r="D20" s="87">
        <v>200000</v>
      </c>
      <c r="E20" s="81">
        <v>200000</v>
      </c>
      <c r="F20" s="87">
        <v>600000</v>
      </c>
    </row>
    <row r="21" spans="1:6" x14ac:dyDescent="0.25">
      <c r="A21" s="74" t="s">
        <v>100</v>
      </c>
      <c r="B21" s="79" t="s">
        <v>101</v>
      </c>
      <c r="C21" s="81">
        <v>233000</v>
      </c>
      <c r="D21" s="87">
        <v>82000</v>
      </c>
      <c r="E21" s="81">
        <v>185000</v>
      </c>
      <c r="F21" s="87">
        <v>600000</v>
      </c>
    </row>
    <row r="22" spans="1:6" x14ac:dyDescent="0.25">
      <c r="A22" s="74" t="s">
        <v>102</v>
      </c>
      <c r="B22" s="79" t="s">
        <v>79</v>
      </c>
      <c r="C22" s="81">
        <v>207600</v>
      </c>
      <c r="D22" s="87">
        <v>198500</v>
      </c>
      <c r="E22" s="81">
        <v>193900</v>
      </c>
      <c r="F22" s="87">
        <v>600000</v>
      </c>
    </row>
    <row r="23" spans="1:6" x14ac:dyDescent="0.25">
      <c r="A23" s="74" t="s">
        <v>14</v>
      </c>
      <c r="B23" s="79" t="s">
        <v>67</v>
      </c>
      <c r="C23" s="81">
        <v>200000</v>
      </c>
      <c r="D23" s="87">
        <v>200000</v>
      </c>
      <c r="E23" s="81">
        <v>200000</v>
      </c>
      <c r="F23" s="87">
        <v>600000</v>
      </c>
    </row>
    <row r="24" spans="1:6" x14ac:dyDescent="0.25">
      <c r="A24" s="74" t="s">
        <v>56</v>
      </c>
      <c r="B24" s="79" t="s">
        <v>103</v>
      </c>
      <c r="C24" s="81">
        <v>200000</v>
      </c>
      <c r="D24" s="87">
        <v>200000</v>
      </c>
      <c r="E24" s="81">
        <v>200000</v>
      </c>
      <c r="F24" s="87">
        <v>600000</v>
      </c>
    </row>
    <row r="25" spans="1:6" x14ac:dyDescent="0.25">
      <c r="A25" s="203" t="s">
        <v>104</v>
      </c>
      <c r="B25" s="79" t="s">
        <v>105</v>
      </c>
      <c r="C25" s="81">
        <v>197436</v>
      </c>
      <c r="D25" s="87">
        <v>199000</v>
      </c>
      <c r="E25" s="81">
        <v>198060</v>
      </c>
      <c r="F25" s="87">
        <v>594496</v>
      </c>
    </row>
    <row r="26" spans="1:6" x14ac:dyDescent="0.25">
      <c r="A26" s="203"/>
      <c r="B26" s="79" t="s">
        <v>106</v>
      </c>
      <c r="C26" s="81">
        <v>200000</v>
      </c>
      <c r="D26" s="87">
        <v>200000</v>
      </c>
      <c r="E26" s="81">
        <v>200000</v>
      </c>
      <c r="F26" s="87">
        <v>600000</v>
      </c>
    </row>
    <row r="27" spans="1:6" x14ac:dyDescent="0.25">
      <c r="A27" s="98" t="s">
        <v>19</v>
      </c>
      <c r="B27" s="80" t="s">
        <v>107</v>
      </c>
      <c r="C27" s="99">
        <v>200000</v>
      </c>
      <c r="D27" s="100">
        <v>150000</v>
      </c>
      <c r="E27" s="99">
        <v>200000</v>
      </c>
      <c r="F27" s="100">
        <v>550000</v>
      </c>
    </row>
    <row r="28" spans="1:6" x14ac:dyDescent="0.25">
      <c r="C28" s="114"/>
      <c r="D28" s="114"/>
      <c r="E28" s="114"/>
      <c r="F28" s="114"/>
    </row>
    <row r="29" spans="1:6" x14ac:dyDescent="0.25">
      <c r="A29" s="28" t="s">
        <v>44</v>
      </c>
    </row>
  </sheetData>
  <mergeCells count="14">
    <mergeCell ref="C4:C7"/>
    <mergeCell ref="D4:D7"/>
    <mergeCell ref="E4:E7"/>
    <mergeCell ref="F4:F7"/>
    <mergeCell ref="A12:A13"/>
    <mergeCell ref="C8:C9"/>
    <mergeCell ref="E8:E9"/>
    <mergeCell ref="F8:F9"/>
    <mergeCell ref="A18:A20"/>
    <mergeCell ref="A25:A26"/>
    <mergeCell ref="A4:A7"/>
    <mergeCell ref="B4:B7"/>
    <mergeCell ref="A8:B8"/>
    <mergeCell ref="A9:B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J67"/>
  <sheetViews>
    <sheetView zoomScaleNormal="100" workbookViewId="0"/>
  </sheetViews>
  <sheetFormatPr baseColWidth="10" defaultRowHeight="15" x14ac:dyDescent="0.25"/>
  <cols>
    <col min="1" max="1" width="11.42578125" style="1"/>
    <col min="2" max="2" width="28.7109375" style="1" customWidth="1"/>
    <col min="3" max="3" width="33.7109375" style="1" customWidth="1"/>
    <col min="4" max="4" width="14.7109375" style="1" customWidth="1"/>
    <col min="5" max="16384" width="11.42578125" style="1"/>
  </cols>
  <sheetData>
    <row r="1" spans="1:10" ht="15.75" thickBot="1" x14ac:dyDescent="0.3">
      <c r="A1" s="167"/>
      <c r="B1" s="167"/>
      <c r="C1" s="168"/>
      <c r="D1" s="168"/>
      <c r="E1" s="168"/>
      <c r="F1" s="168"/>
      <c r="G1" s="168"/>
      <c r="H1" s="168"/>
      <c r="I1" s="168"/>
      <c r="J1" s="168" t="s">
        <v>255</v>
      </c>
    </row>
    <row r="2" spans="1:10" ht="23.25" customHeight="1" x14ac:dyDescent="0.25">
      <c r="B2" s="6" t="s">
        <v>250</v>
      </c>
    </row>
    <row r="4" spans="1:10" x14ac:dyDescent="0.25">
      <c r="B4" s="217" t="s">
        <v>108</v>
      </c>
      <c r="C4" s="249" t="s">
        <v>109</v>
      </c>
      <c r="D4" s="210" t="s">
        <v>63</v>
      </c>
      <c r="E4" s="210" t="s">
        <v>110</v>
      </c>
      <c r="F4" s="234" t="s">
        <v>111</v>
      </c>
      <c r="G4" s="210" t="s">
        <v>112</v>
      </c>
      <c r="H4" s="210" t="s">
        <v>113</v>
      </c>
    </row>
    <row r="5" spans="1:10" x14ac:dyDescent="0.25">
      <c r="B5" s="219"/>
      <c r="C5" s="250"/>
      <c r="D5" s="212"/>
      <c r="E5" s="212"/>
      <c r="F5" s="216"/>
      <c r="G5" s="212"/>
      <c r="H5" s="212"/>
    </row>
    <row r="6" spans="1:10" ht="12.75" customHeight="1" x14ac:dyDescent="0.25">
      <c r="B6" s="241" t="s">
        <v>86</v>
      </c>
      <c r="C6" s="242"/>
      <c r="D6" s="245">
        <v>31738120</v>
      </c>
      <c r="E6" s="245">
        <v>9635000</v>
      </c>
      <c r="F6" s="247">
        <v>9617750</v>
      </c>
      <c r="G6" s="245">
        <v>9235370</v>
      </c>
      <c r="H6" s="239">
        <v>3250000</v>
      </c>
    </row>
    <row r="7" spans="1:10" ht="3.75" customHeight="1" x14ac:dyDescent="0.25">
      <c r="B7" s="243"/>
      <c r="C7" s="244"/>
      <c r="D7" s="246"/>
      <c r="E7" s="246"/>
      <c r="F7" s="248"/>
      <c r="G7" s="246"/>
      <c r="H7" s="240"/>
    </row>
    <row r="8" spans="1:10" x14ac:dyDescent="0.25">
      <c r="B8" s="251" t="s">
        <v>91</v>
      </c>
      <c r="C8" s="120" t="s">
        <v>114</v>
      </c>
      <c r="D8" s="124">
        <v>1020000</v>
      </c>
      <c r="E8" s="84">
        <v>320000</v>
      </c>
      <c r="F8" s="113">
        <v>320000</v>
      </c>
      <c r="G8" s="84">
        <v>290000</v>
      </c>
      <c r="H8" s="84">
        <v>90000</v>
      </c>
    </row>
    <row r="9" spans="1:10" ht="24.75" x14ac:dyDescent="0.25">
      <c r="B9" s="253"/>
      <c r="C9" s="121" t="s">
        <v>115</v>
      </c>
      <c r="D9" s="125">
        <v>450000</v>
      </c>
      <c r="E9" s="100">
        <v>120000</v>
      </c>
      <c r="F9" s="99">
        <v>120000</v>
      </c>
      <c r="G9" s="100">
        <v>105000</v>
      </c>
      <c r="H9" s="100">
        <v>105000</v>
      </c>
    </row>
    <row r="10" spans="1:10" x14ac:dyDescent="0.25">
      <c r="B10" s="115" t="s">
        <v>116</v>
      </c>
      <c r="C10" s="122" t="s">
        <v>117</v>
      </c>
      <c r="D10" s="126">
        <v>160000</v>
      </c>
      <c r="E10" s="87">
        <v>40000</v>
      </c>
      <c r="F10" s="81">
        <v>40000</v>
      </c>
      <c r="G10" s="87">
        <v>40000</v>
      </c>
      <c r="H10" s="87">
        <v>40000</v>
      </c>
    </row>
    <row r="11" spans="1:10" ht="24.75" x14ac:dyDescent="0.25">
      <c r="B11" s="251" t="s">
        <v>7</v>
      </c>
      <c r="C11" s="120" t="s">
        <v>118</v>
      </c>
      <c r="D11" s="124">
        <v>612000</v>
      </c>
      <c r="E11" s="84">
        <v>194000</v>
      </c>
      <c r="F11" s="113">
        <v>194000</v>
      </c>
      <c r="G11" s="84">
        <v>194000</v>
      </c>
      <c r="H11" s="84">
        <v>30000</v>
      </c>
    </row>
    <row r="12" spans="1:10" ht="24.75" x14ac:dyDescent="0.25">
      <c r="B12" s="253"/>
      <c r="C12" s="121" t="s">
        <v>115</v>
      </c>
      <c r="D12" s="125">
        <v>60000</v>
      </c>
      <c r="E12" s="100">
        <v>15000</v>
      </c>
      <c r="F12" s="99">
        <v>15000</v>
      </c>
      <c r="G12" s="100">
        <v>15000</v>
      </c>
      <c r="H12" s="100">
        <v>15000</v>
      </c>
      <c r="J12" s="133"/>
    </row>
    <row r="13" spans="1:10" ht="32.25" customHeight="1" x14ac:dyDescent="0.25">
      <c r="B13" s="251" t="s">
        <v>5</v>
      </c>
      <c r="C13" s="260" t="s">
        <v>119</v>
      </c>
      <c r="D13" s="124">
        <v>840000</v>
      </c>
      <c r="E13" s="84">
        <v>275000</v>
      </c>
      <c r="F13" s="113">
        <v>275000</v>
      </c>
      <c r="G13" s="84">
        <v>245000</v>
      </c>
      <c r="H13" s="84">
        <v>45000</v>
      </c>
      <c r="J13" s="134"/>
    </row>
    <row r="14" spans="1:10" x14ac:dyDescent="0.25">
      <c r="B14" s="253"/>
      <c r="C14" s="255"/>
      <c r="D14" s="125">
        <v>30000</v>
      </c>
      <c r="E14" s="100">
        <v>15000</v>
      </c>
      <c r="F14" s="99">
        <v>15000</v>
      </c>
      <c r="G14" s="127"/>
      <c r="H14" s="127"/>
      <c r="J14" s="135"/>
    </row>
    <row r="15" spans="1:10" x14ac:dyDescent="0.25">
      <c r="B15" s="116" t="s">
        <v>69</v>
      </c>
      <c r="C15" s="119" t="s">
        <v>114</v>
      </c>
      <c r="D15" s="90">
        <v>380000</v>
      </c>
      <c r="E15" s="128">
        <v>140000</v>
      </c>
      <c r="F15" s="129">
        <v>140000</v>
      </c>
      <c r="G15" s="128">
        <v>80000</v>
      </c>
      <c r="H15" s="128">
        <v>20000</v>
      </c>
    </row>
    <row r="16" spans="1:10" x14ac:dyDescent="0.25">
      <c r="B16" s="116" t="s">
        <v>51</v>
      </c>
      <c r="C16" s="119" t="s">
        <v>114</v>
      </c>
      <c r="D16" s="90">
        <v>600000</v>
      </c>
      <c r="E16" s="128">
        <v>200000</v>
      </c>
      <c r="F16" s="129">
        <v>200000</v>
      </c>
      <c r="G16" s="128">
        <v>200000</v>
      </c>
      <c r="H16" s="130"/>
    </row>
    <row r="17" spans="2:8" x14ac:dyDescent="0.25">
      <c r="B17" s="251" t="s">
        <v>53</v>
      </c>
      <c r="C17" s="120" t="s">
        <v>114</v>
      </c>
      <c r="D17" s="124">
        <v>780000</v>
      </c>
      <c r="E17" s="84">
        <v>247000</v>
      </c>
      <c r="F17" s="113">
        <v>243000</v>
      </c>
      <c r="G17" s="84">
        <v>245000</v>
      </c>
      <c r="H17" s="84">
        <v>45000</v>
      </c>
    </row>
    <row r="18" spans="2:8" ht="24.75" x14ac:dyDescent="0.25">
      <c r="B18" s="253"/>
      <c r="C18" s="121" t="s">
        <v>115</v>
      </c>
      <c r="D18" s="125">
        <v>120000</v>
      </c>
      <c r="E18" s="100">
        <v>30000</v>
      </c>
      <c r="F18" s="99">
        <v>30000</v>
      </c>
      <c r="G18" s="100">
        <v>30000</v>
      </c>
      <c r="H18" s="100">
        <v>30000</v>
      </c>
    </row>
    <row r="19" spans="2:8" x14ac:dyDescent="0.25">
      <c r="B19" s="251" t="s">
        <v>95</v>
      </c>
      <c r="C19" s="120" t="s">
        <v>120</v>
      </c>
      <c r="D19" s="124">
        <v>660000</v>
      </c>
      <c r="E19" s="84">
        <v>215000</v>
      </c>
      <c r="F19" s="113">
        <v>215000</v>
      </c>
      <c r="G19" s="84">
        <v>215000</v>
      </c>
      <c r="H19" s="84">
        <v>15000</v>
      </c>
    </row>
    <row r="20" spans="2:8" x14ac:dyDescent="0.25">
      <c r="B20" s="253"/>
      <c r="C20" s="121" t="s">
        <v>114</v>
      </c>
      <c r="D20" s="125">
        <v>596000</v>
      </c>
      <c r="E20" s="100">
        <v>200000</v>
      </c>
      <c r="F20" s="99">
        <v>200000</v>
      </c>
      <c r="G20" s="100">
        <v>196000</v>
      </c>
      <c r="H20" s="127"/>
    </row>
    <row r="21" spans="2:8" x14ac:dyDescent="0.25">
      <c r="B21" s="251" t="s">
        <v>71</v>
      </c>
      <c r="C21" s="120" t="s">
        <v>97</v>
      </c>
      <c r="D21" s="124">
        <v>690000</v>
      </c>
      <c r="E21" s="84">
        <v>230000</v>
      </c>
      <c r="F21" s="113">
        <v>230000</v>
      </c>
      <c r="G21" s="84">
        <v>230000</v>
      </c>
      <c r="H21" s="131"/>
    </row>
    <row r="22" spans="2:8" x14ac:dyDescent="0.25">
      <c r="B22" s="253"/>
      <c r="C22" s="121" t="s">
        <v>121</v>
      </c>
      <c r="D22" s="125">
        <v>400000</v>
      </c>
      <c r="E22" s="100">
        <v>120000</v>
      </c>
      <c r="F22" s="99">
        <v>140000</v>
      </c>
      <c r="G22" s="100">
        <v>20000</v>
      </c>
      <c r="H22" s="100">
        <v>120000</v>
      </c>
    </row>
    <row r="23" spans="2:8" x14ac:dyDescent="0.25">
      <c r="B23" s="116" t="s">
        <v>66</v>
      </c>
      <c r="C23" s="119" t="s">
        <v>114</v>
      </c>
      <c r="D23" s="90">
        <v>600000</v>
      </c>
      <c r="E23" s="128">
        <v>200000</v>
      </c>
      <c r="F23" s="129">
        <v>200000</v>
      </c>
      <c r="G23" s="128">
        <v>200000</v>
      </c>
      <c r="H23" s="130"/>
    </row>
    <row r="24" spans="2:8" x14ac:dyDescent="0.25">
      <c r="B24" s="115" t="s">
        <v>100</v>
      </c>
      <c r="C24" s="122" t="s">
        <v>114</v>
      </c>
      <c r="D24" s="126">
        <v>80000</v>
      </c>
      <c r="E24" s="87">
        <v>20000</v>
      </c>
      <c r="F24" s="81">
        <v>20000</v>
      </c>
      <c r="G24" s="87">
        <v>20000</v>
      </c>
      <c r="H24" s="87">
        <v>20000</v>
      </c>
    </row>
    <row r="25" spans="2:8" ht="24.75" x14ac:dyDescent="0.25">
      <c r="B25" s="261" t="s">
        <v>52</v>
      </c>
      <c r="C25" s="120" t="s">
        <v>122</v>
      </c>
      <c r="D25" s="124">
        <v>660000</v>
      </c>
      <c r="E25" s="84">
        <v>215000</v>
      </c>
      <c r="F25" s="113">
        <v>215000</v>
      </c>
      <c r="G25" s="84">
        <v>215000</v>
      </c>
      <c r="H25" s="84">
        <v>15000</v>
      </c>
    </row>
    <row r="26" spans="2:8" x14ac:dyDescent="0.25">
      <c r="B26" s="262"/>
      <c r="C26" s="121" t="s">
        <v>123</v>
      </c>
      <c r="D26" s="125">
        <v>780000</v>
      </c>
      <c r="E26" s="100">
        <v>245000</v>
      </c>
      <c r="F26" s="99">
        <v>245000</v>
      </c>
      <c r="G26" s="100">
        <v>245000</v>
      </c>
      <c r="H26" s="100">
        <v>45000</v>
      </c>
    </row>
    <row r="27" spans="2:8" ht="24.75" x14ac:dyDescent="0.25">
      <c r="B27" s="118" t="s">
        <v>74</v>
      </c>
      <c r="C27" s="119" t="s">
        <v>124</v>
      </c>
      <c r="D27" s="90">
        <v>480000</v>
      </c>
      <c r="E27" s="128">
        <v>120000</v>
      </c>
      <c r="F27" s="129">
        <v>120000</v>
      </c>
      <c r="G27" s="128">
        <v>120000</v>
      </c>
      <c r="H27" s="128">
        <v>120000</v>
      </c>
    </row>
    <row r="28" spans="2:8" x14ac:dyDescent="0.25">
      <c r="B28" s="251" t="s">
        <v>10</v>
      </c>
      <c r="C28" s="120" t="s">
        <v>114</v>
      </c>
      <c r="D28" s="124">
        <v>840000</v>
      </c>
      <c r="E28" s="84">
        <v>275000</v>
      </c>
      <c r="F28" s="113">
        <v>275000</v>
      </c>
      <c r="G28" s="84">
        <v>245000</v>
      </c>
      <c r="H28" s="84">
        <v>45000</v>
      </c>
    </row>
    <row r="29" spans="2:8" ht="24.75" x14ac:dyDescent="0.25">
      <c r="B29" s="253"/>
      <c r="C29" s="121" t="s">
        <v>115</v>
      </c>
      <c r="D29" s="125">
        <v>60000</v>
      </c>
      <c r="E29" s="100">
        <v>15000</v>
      </c>
      <c r="F29" s="99">
        <v>15000</v>
      </c>
      <c r="G29" s="100">
        <v>15000</v>
      </c>
      <c r="H29" s="100">
        <v>15000</v>
      </c>
    </row>
    <row r="30" spans="2:8" x14ac:dyDescent="0.25">
      <c r="B30" s="115" t="s">
        <v>9</v>
      </c>
      <c r="C30" s="122" t="s">
        <v>125</v>
      </c>
      <c r="D30" s="126">
        <v>200000</v>
      </c>
      <c r="E30" s="87">
        <v>60000</v>
      </c>
      <c r="F30" s="81">
        <v>60000</v>
      </c>
      <c r="G30" s="87">
        <v>40000</v>
      </c>
      <c r="H30" s="87">
        <v>40000</v>
      </c>
    </row>
    <row r="31" spans="2:8" x14ac:dyDescent="0.25">
      <c r="B31" s="116" t="s">
        <v>100</v>
      </c>
      <c r="C31" s="119" t="s">
        <v>126</v>
      </c>
      <c r="D31" s="90">
        <v>600000</v>
      </c>
      <c r="E31" s="128">
        <v>200000</v>
      </c>
      <c r="F31" s="129">
        <v>200000</v>
      </c>
      <c r="G31" s="128">
        <v>200000</v>
      </c>
      <c r="H31" s="130"/>
    </row>
    <row r="32" spans="2:8" x14ac:dyDescent="0.25">
      <c r="B32" s="251" t="s">
        <v>127</v>
      </c>
      <c r="C32" s="120" t="s">
        <v>114</v>
      </c>
      <c r="D32" s="124">
        <v>2630000</v>
      </c>
      <c r="E32" s="84">
        <v>730000</v>
      </c>
      <c r="F32" s="113">
        <v>710000</v>
      </c>
      <c r="G32" s="84">
        <v>695000</v>
      </c>
      <c r="H32" s="84">
        <v>495000</v>
      </c>
    </row>
    <row r="33" spans="2:8" ht="24.75" x14ac:dyDescent="0.25">
      <c r="B33" s="253"/>
      <c r="C33" s="121" t="s">
        <v>115</v>
      </c>
      <c r="D33" s="125">
        <v>60000</v>
      </c>
      <c r="E33" s="100">
        <v>15000</v>
      </c>
      <c r="F33" s="99">
        <v>15000</v>
      </c>
      <c r="G33" s="100">
        <v>15000</v>
      </c>
      <c r="H33" s="100">
        <v>15000</v>
      </c>
    </row>
    <row r="34" spans="2:8" x14ac:dyDescent="0.25">
      <c r="B34" s="116" t="s">
        <v>54</v>
      </c>
      <c r="C34" s="119" t="s">
        <v>114</v>
      </c>
      <c r="D34" s="90">
        <v>720000</v>
      </c>
      <c r="E34" s="128">
        <v>230000</v>
      </c>
      <c r="F34" s="129">
        <v>230000</v>
      </c>
      <c r="G34" s="128">
        <v>230000</v>
      </c>
      <c r="H34" s="128">
        <v>30000</v>
      </c>
    </row>
    <row r="35" spans="2:8" ht="24.75" x14ac:dyDescent="0.25">
      <c r="B35" s="261" t="s">
        <v>102</v>
      </c>
      <c r="C35" s="120" t="s">
        <v>128</v>
      </c>
      <c r="D35" s="124">
        <v>840000</v>
      </c>
      <c r="E35" s="84">
        <v>260000</v>
      </c>
      <c r="F35" s="113">
        <v>260000</v>
      </c>
      <c r="G35" s="84">
        <v>260000</v>
      </c>
      <c r="H35" s="84">
        <v>60000</v>
      </c>
    </row>
    <row r="36" spans="2:8" x14ac:dyDescent="0.25">
      <c r="B36" s="262"/>
      <c r="C36" s="121" t="s">
        <v>114</v>
      </c>
      <c r="D36" s="125">
        <v>380000</v>
      </c>
      <c r="E36" s="100">
        <v>100000</v>
      </c>
      <c r="F36" s="99">
        <v>80000</v>
      </c>
      <c r="G36" s="100">
        <v>100000</v>
      </c>
      <c r="H36" s="100">
        <v>100000</v>
      </c>
    </row>
    <row r="37" spans="2:8" x14ac:dyDescent="0.25">
      <c r="B37" s="115" t="s">
        <v>48</v>
      </c>
      <c r="C37" s="122" t="s">
        <v>114</v>
      </c>
      <c r="D37" s="126">
        <v>340000</v>
      </c>
      <c r="E37" s="87">
        <v>100000</v>
      </c>
      <c r="F37" s="81">
        <v>80000</v>
      </c>
      <c r="G37" s="87">
        <v>80000</v>
      </c>
      <c r="H37" s="87">
        <v>80000</v>
      </c>
    </row>
    <row r="38" spans="2:8" ht="24.75" x14ac:dyDescent="0.25">
      <c r="B38" s="251" t="s">
        <v>56</v>
      </c>
      <c r="C38" s="120" t="s">
        <v>129</v>
      </c>
      <c r="D38" s="124">
        <v>960000</v>
      </c>
      <c r="E38" s="84">
        <v>290000</v>
      </c>
      <c r="F38" s="113">
        <v>290000</v>
      </c>
      <c r="G38" s="84">
        <v>290000</v>
      </c>
      <c r="H38" s="84">
        <v>90000</v>
      </c>
    </row>
    <row r="39" spans="2:8" ht="24.75" x14ac:dyDescent="0.25">
      <c r="B39" s="253"/>
      <c r="C39" s="121" t="s">
        <v>115</v>
      </c>
      <c r="D39" s="125">
        <v>420000</v>
      </c>
      <c r="E39" s="100">
        <v>105000</v>
      </c>
      <c r="F39" s="99">
        <v>105000</v>
      </c>
      <c r="G39" s="100">
        <v>105000</v>
      </c>
      <c r="H39" s="100">
        <v>105000</v>
      </c>
    </row>
    <row r="40" spans="2:8" x14ac:dyDescent="0.25">
      <c r="B40" s="115" t="s">
        <v>14</v>
      </c>
      <c r="C40" s="122" t="s">
        <v>114</v>
      </c>
      <c r="D40" s="126">
        <v>600000</v>
      </c>
      <c r="E40" s="87">
        <v>200000</v>
      </c>
      <c r="F40" s="81">
        <v>200000</v>
      </c>
      <c r="G40" s="87">
        <v>200000</v>
      </c>
      <c r="H40" s="89"/>
    </row>
    <row r="41" spans="2:8" ht="24.75" x14ac:dyDescent="0.25">
      <c r="B41" s="251" t="s">
        <v>49</v>
      </c>
      <c r="C41" s="120" t="s">
        <v>130</v>
      </c>
      <c r="D41" s="124">
        <v>720000</v>
      </c>
      <c r="E41" s="84">
        <v>230000</v>
      </c>
      <c r="F41" s="113">
        <v>230000</v>
      </c>
      <c r="G41" s="84">
        <v>230000</v>
      </c>
      <c r="H41" s="84">
        <v>30000</v>
      </c>
    </row>
    <row r="42" spans="2:8" x14ac:dyDescent="0.25">
      <c r="B42" s="252"/>
      <c r="C42" s="122" t="s">
        <v>131</v>
      </c>
      <c r="D42" s="126">
        <v>780000</v>
      </c>
      <c r="E42" s="87">
        <v>245000</v>
      </c>
      <c r="F42" s="81">
        <v>245000</v>
      </c>
      <c r="G42" s="87">
        <v>245000</v>
      </c>
      <c r="H42" s="87">
        <v>45000</v>
      </c>
    </row>
    <row r="43" spans="2:8" ht="20.25" customHeight="1" x14ac:dyDescent="0.25">
      <c r="B43" s="252"/>
      <c r="C43" s="254" t="s">
        <v>132</v>
      </c>
      <c r="D43" s="126">
        <v>1380000</v>
      </c>
      <c r="E43" s="87">
        <v>395000</v>
      </c>
      <c r="F43" s="81">
        <v>395000</v>
      </c>
      <c r="G43" s="87">
        <v>395000</v>
      </c>
      <c r="H43" s="87">
        <v>195000</v>
      </c>
    </row>
    <row r="44" spans="2:8" x14ac:dyDescent="0.25">
      <c r="B44" s="253"/>
      <c r="C44" s="255"/>
      <c r="D44" s="125">
        <v>60000</v>
      </c>
      <c r="E44" s="100">
        <v>15000</v>
      </c>
      <c r="F44" s="99">
        <v>15000</v>
      </c>
      <c r="G44" s="100">
        <v>15000</v>
      </c>
      <c r="H44" s="100">
        <v>15000</v>
      </c>
    </row>
    <row r="45" spans="2:8" x14ac:dyDescent="0.25">
      <c r="B45" s="115" t="s">
        <v>15</v>
      </c>
      <c r="C45" s="122" t="s">
        <v>114</v>
      </c>
      <c r="D45" s="126">
        <v>599970</v>
      </c>
      <c r="E45" s="87">
        <v>200000</v>
      </c>
      <c r="F45" s="81">
        <v>200000</v>
      </c>
      <c r="G45" s="87">
        <v>199970</v>
      </c>
      <c r="H45" s="89"/>
    </row>
    <row r="46" spans="2:8" x14ac:dyDescent="0.25">
      <c r="B46" s="251" t="s">
        <v>57</v>
      </c>
      <c r="C46" s="120" t="s">
        <v>133</v>
      </c>
      <c r="D46" s="124">
        <v>940000</v>
      </c>
      <c r="E46" s="84">
        <v>285000</v>
      </c>
      <c r="F46" s="113">
        <v>285000</v>
      </c>
      <c r="G46" s="84">
        <v>285000</v>
      </c>
      <c r="H46" s="84">
        <v>85000</v>
      </c>
    </row>
    <row r="47" spans="2:8" ht="24.75" x14ac:dyDescent="0.25">
      <c r="B47" s="253"/>
      <c r="C47" s="121" t="s">
        <v>134</v>
      </c>
      <c r="D47" s="125">
        <v>360000</v>
      </c>
      <c r="E47" s="100">
        <v>100000</v>
      </c>
      <c r="F47" s="99">
        <v>100000</v>
      </c>
      <c r="G47" s="100">
        <v>80000</v>
      </c>
      <c r="H47" s="100">
        <v>80000</v>
      </c>
    </row>
    <row r="48" spans="2:8" x14ac:dyDescent="0.25">
      <c r="B48" s="115" t="s">
        <v>16</v>
      </c>
      <c r="C48" s="122" t="s">
        <v>114</v>
      </c>
      <c r="D48" s="126">
        <v>660000</v>
      </c>
      <c r="E48" s="87">
        <v>215000</v>
      </c>
      <c r="F48" s="81">
        <v>215000</v>
      </c>
      <c r="G48" s="87">
        <v>230000</v>
      </c>
      <c r="H48" s="89"/>
    </row>
    <row r="49" spans="2:8" ht="24.75" x14ac:dyDescent="0.25">
      <c r="B49" s="251" t="s">
        <v>17</v>
      </c>
      <c r="C49" s="120" t="s">
        <v>135</v>
      </c>
      <c r="D49" s="124">
        <v>560000</v>
      </c>
      <c r="E49" s="84">
        <v>140000</v>
      </c>
      <c r="F49" s="113">
        <v>140000</v>
      </c>
      <c r="G49" s="84">
        <v>140000</v>
      </c>
      <c r="H49" s="84">
        <v>140000</v>
      </c>
    </row>
    <row r="50" spans="2:8" ht="24.75" x14ac:dyDescent="0.25">
      <c r="B50" s="253"/>
      <c r="C50" s="121" t="s">
        <v>136</v>
      </c>
      <c r="D50" s="125">
        <v>160000</v>
      </c>
      <c r="E50" s="100">
        <v>40000</v>
      </c>
      <c r="F50" s="99">
        <v>40000</v>
      </c>
      <c r="G50" s="100">
        <v>40000</v>
      </c>
      <c r="H50" s="100">
        <v>40000</v>
      </c>
    </row>
    <row r="51" spans="2:8" ht="24.75" x14ac:dyDescent="0.25">
      <c r="B51" s="117" t="s">
        <v>19</v>
      </c>
      <c r="C51" s="122" t="s">
        <v>134</v>
      </c>
      <c r="D51" s="126">
        <v>777000</v>
      </c>
      <c r="E51" s="87">
        <v>244000</v>
      </c>
      <c r="F51" s="81">
        <v>244000</v>
      </c>
      <c r="G51" s="87">
        <v>244000</v>
      </c>
      <c r="H51" s="87">
        <v>45000</v>
      </c>
    </row>
    <row r="52" spans="2:8" x14ac:dyDescent="0.25">
      <c r="B52" s="257" t="s">
        <v>137</v>
      </c>
      <c r="C52" s="120" t="s">
        <v>138</v>
      </c>
      <c r="D52" s="124">
        <v>720000</v>
      </c>
      <c r="E52" s="84">
        <v>210000</v>
      </c>
      <c r="F52" s="113">
        <v>240000</v>
      </c>
      <c r="G52" s="84">
        <v>240000</v>
      </c>
      <c r="H52" s="84">
        <v>30000</v>
      </c>
    </row>
    <row r="53" spans="2:8" ht="24.75" x14ac:dyDescent="0.25">
      <c r="B53" s="258"/>
      <c r="C53" s="122" t="s">
        <v>139</v>
      </c>
      <c r="D53" s="126">
        <v>160000</v>
      </c>
      <c r="E53" s="87">
        <v>40000</v>
      </c>
      <c r="F53" s="81">
        <v>40000</v>
      </c>
      <c r="G53" s="87">
        <v>40000</v>
      </c>
      <c r="H53" s="87">
        <v>40000</v>
      </c>
    </row>
    <row r="54" spans="2:8" x14ac:dyDescent="0.25">
      <c r="B54" s="258"/>
      <c r="C54" s="122" t="s">
        <v>140</v>
      </c>
      <c r="D54" s="126">
        <v>900000</v>
      </c>
      <c r="E54" s="87">
        <v>275000</v>
      </c>
      <c r="F54" s="81">
        <v>275000</v>
      </c>
      <c r="G54" s="87">
        <v>275000</v>
      </c>
      <c r="H54" s="87">
        <v>75000</v>
      </c>
    </row>
    <row r="55" spans="2:8" x14ac:dyDescent="0.25">
      <c r="B55" s="258"/>
      <c r="C55" s="122" t="s">
        <v>141</v>
      </c>
      <c r="D55" s="126">
        <v>160000</v>
      </c>
      <c r="E55" s="87">
        <v>40000</v>
      </c>
      <c r="F55" s="81">
        <v>40000</v>
      </c>
      <c r="G55" s="87">
        <v>40000</v>
      </c>
      <c r="H55" s="87">
        <v>40000</v>
      </c>
    </row>
    <row r="56" spans="2:8" x14ac:dyDescent="0.25">
      <c r="B56" s="258"/>
      <c r="C56" s="122" t="s">
        <v>142</v>
      </c>
      <c r="D56" s="126">
        <v>600000</v>
      </c>
      <c r="E56" s="87">
        <v>200000</v>
      </c>
      <c r="F56" s="81">
        <v>200000</v>
      </c>
      <c r="G56" s="87">
        <v>200000</v>
      </c>
      <c r="H56" s="89"/>
    </row>
    <row r="57" spans="2:8" x14ac:dyDescent="0.25">
      <c r="B57" s="258"/>
      <c r="C57" s="122" t="s">
        <v>143</v>
      </c>
      <c r="D57" s="126">
        <v>593150</v>
      </c>
      <c r="E57" s="87">
        <v>200000</v>
      </c>
      <c r="F57" s="81">
        <v>196750</v>
      </c>
      <c r="G57" s="87">
        <v>196400</v>
      </c>
      <c r="H57" s="89"/>
    </row>
    <row r="58" spans="2:8" x14ac:dyDescent="0.25">
      <c r="B58" s="258"/>
      <c r="C58" s="122" t="s">
        <v>144</v>
      </c>
      <c r="D58" s="126">
        <v>440000</v>
      </c>
      <c r="E58" s="87">
        <v>120000</v>
      </c>
      <c r="F58" s="81">
        <v>120000</v>
      </c>
      <c r="G58" s="87">
        <v>100000</v>
      </c>
      <c r="H58" s="87">
        <v>100000</v>
      </c>
    </row>
    <row r="59" spans="2:8" x14ac:dyDescent="0.25">
      <c r="B59" s="258"/>
      <c r="C59" s="122" t="s">
        <v>145</v>
      </c>
      <c r="D59" s="126">
        <v>400000</v>
      </c>
      <c r="E59" s="87">
        <v>100000</v>
      </c>
      <c r="F59" s="81">
        <v>100000</v>
      </c>
      <c r="G59" s="87">
        <v>100000</v>
      </c>
      <c r="H59" s="87">
        <v>100000</v>
      </c>
    </row>
    <row r="60" spans="2:8" x14ac:dyDescent="0.25">
      <c r="B60" s="258"/>
      <c r="C60" s="122" t="s">
        <v>146</v>
      </c>
      <c r="D60" s="126">
        <v>120000</v>
      </c>
      <c r="E60" s="87">
        <v>40000</v>
      </c>
      <c r="F60" s="81">
        <v>40000</v>
      </c>
      <c r="G60" s="87">
        <v>20000</v>
      </c>
      <c r="H60" s="87">
        <v>20000</v>
      </c>
    </row>
    <row r="61" spans="2:8" x14ac:dyDescent="0.25">
      <c r="B61" s="258"/>
      <c r="C61" s="122" t="s">
        <v>147</v>
      </c>
      <c r="D61" s="126">
        <v>80000</v>
      </c>
      <c r="E61" s="87">
        <v>20000</v>
      </c>
      <c r="F61" s="81">
        <v>20000</v>
      </c>
      <c r="G61" s="87">
        <v>20000</v>
      </c>
      <c r="H61" s="87">
        <v>20000</v>
      </c>
    </row>
    <row r="62" spans="2:8" x14ac:dyDescent="0.25">
      <c r="B62" s="258"/>
      <c r="C62" s="122" t="s">
        <v>148</v>
      </c>
      <c r="D62" s="126">
        <v>520000</v>
      </c>
      <c r="E62" s="87">
        <v>140000</v>
      </c>
      <c r="F62" s="81">
        <v>140000</v>
      </c>
      <c r="G62" s="87">
        <v>120000</v>
      </c>
      <c r="H62" s="87">
        <v>120000</v>
      </c>
    </row>
    <row r="63" spans="2:8" x14ac:dyDescent="0.25">
      <c r="B63" s="258"/>
      <c r="C63" s="122" t="s">
        <v>149</v>
      </c>
      <c r="D63" s="126">
        <v>560000</v>
      </c>
      <c r="E63" s="87">
        <v>140000</v>
      </c>
      <c r="F63" s="81">
        <v>140000</v>
      </c>
      <c r="G63" s="87">
        <v>140000</v>
      </c>
      <c r="H63" s="87">
        <v>140000</v>
      </c>
    </row>
    <row r="64" spans="2:8" x14ac:dyDescent="0.25">
      <c r="B64" s="259"/>
      <c r="C64" s="122" t="s">
        <v>150</v>
      </c>
      <c r="D64" s="126">
        <v>780000</v>
      </c>
      <c r="E64" s="87">
        <v>245000</v>
      </c>
      <c r="F64" s="81">
        <v>245000</v>
      </c>
      <c r="G64" s="87">
        <v>245000</v>
      </c>
      <c r="H64" s="87">
        <v>45000</v>
      </c>
    </row>
    <row r="65" spans="2:8" x14ac:dyDescent="0.25">
      <c r="B65" s="119" t="s">
        <v>151</v>
      </c>
      <c r="C65" s="123"/>
      <c r="D65" s="90">
        <v>60000</v>
      </c>
      <c r="E65" s="128">
        <v>15000</v>
      </c>
      <c r="F65" s="129">
        <v>15000</v>
      </c>
      <c r="G65" s="128">
        <v>15000</v>
      </c>
      <c r="H65" s="128">
        <v>15000</v>
      </c>
    </row>
    <row r="66" spans="2:8" x14ac:dyDescent="0.25">
      <c r="B66" s="256"/>
      <c r="C66" s="256"/>
      <c r="D66" s="132"/>
      <c r="E66" s="132"/>
      <c r="F66" s="132"/>
      <c r="G66" s="132"/>
      <c r="H66" s="132"/>
    </row>
    <row r="67" spans="2:8" x14ac:dyDescent="0.25">
      <c r="B67" s="28" t="s">
        <v>44</v>
      </c>
    </row>
  </sheetData>
  <mergeCells count="31">
    <mergeCell ref="B38:B39"/>
    <mergeCell ref="B8:B9"/>
    <mergeCell ref="B11:B12"/>
    <mergeCell ref="B13:B14"/>
    <mergeCell ref="C13:C14"/>
    <mergeCell ref="B17:B18"/>
    <mergeCell ref="B19:B20"/>
    <mergeCell ref="B21:B22"/>
    <mergeCell ref="B25:B26"/>
    <mergeCell ref="B28:B29"/>
    <mergeCell ref="B32:B33"/>
    <mergeCell ref="B35:B36"/>
    <mergeCell ref="B41:B44"/>
    <mergeCell ref="C43:C44"/>
    <mergeCell ref="B46:B47"/>
    <mergeCell ref="B49:B50"/>
    <mergeCell ref="B66:C66"/>
    <mergeCell ref="B52:B64"/>
    <mergeCell ref="H6:H7"/>
    <mergeCell ref="B6:C7"/>
    <mergeCell ref="B4:B5"/>
    <mergeCell ref="D6:D7"/>
    <mergeCell ref="E6:E7"/>
    <mergeCell ref="F6:F7"/>
    <mergeCell ref="G6:G7"/>
    <mergeCell ref="C4:C5"/>
    <mergeCell ref="E4:E5"/>
    <mergeCell ref="F4:F5"/>
    <mergeCell ref="G4:G5"/>
    <mergeCell ref="H4:H5"/>
    <mergeCell ref="D4:D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24"/>
  <sheetViews>
    <sheetView workbookViewId="0"/>
  </sheetViews>
  <sheetFormatPr baseColWidth="10" defaultRowHeight="15" x14ac:dyDescent="0.25"/>
  <cols>
    <col min="1" max="1" width="11.42578125" style="1"/>
    <col min="2" max="2" width="28.42578125" style="1" bestFit="1" customWidth="1"/>
    <col min="3" max="3" width="44.42578125" style="1" bestFit="1" customWidth="1"/>
    <col min="4" max="16384" width="11.42578125" style="1"/>
  </cols>
  <sheetData>
    <row r="1" spans="1:9" ht="15.75" thickBot="1" x14ac:dyDescent="0.3">
      <c r="A1" s="167"/>
      <c r="B1" s="167"/>
      <c r="C1" s="168"/>
      <c r="D1" s="168"/>
      <c r="E1" s="168"/>
      <c r="F1" s="168"/>
      <c r="G1" s="168"/>
      <c r="H1" s="168"/>
      <c r="I1" s="168" t="s">
        <v>255</v>
      </c>
    </row>
    <row r="2" spans="1:9" ht="22.5" customHeight="1" x14ac:dyDescent="0.25">
      <c r="B2" s="27" t="s">
        <v>251</v>
      </c>
    </row>
    <row r="3" spans="1:9" ht="15.75" thickBot="1" x14ac:dyDescent="0.3"/>
    <row r="4" spans="1:9" x14ac:dyDescent="0.25">
      <c r="B4" s="263" t="s">
        <v>108</v>
      </c>
      <c r="C4" s="263" t="s">
        <v>109</v>
      </c>
      <c r="D4" s="263">
        <v>2014</v>
      </c>
      <c r="E4" s="263">
        <v>2015</v>
      </c>
      <c r="F4" s="263">
        <v>2016</v>
      </c>
      <c r="G4" s="263">
        <v>2017</v>
      </c>
      <c r="H4" s="263" t="s">
        <v>63</v>
      </c>
    </row>
    <row r="5" spans="1:9" ht="15.75" thickBot="1" x14ac:dyDescent="0.3">
      <c r="B5" s="264"/>
      <c r="C5" s="264"/>
      <c r="D5" s="264"/>
      <c r="E5" s="264"/>
      <c r="F5" s="264"/>
      <c r="G5" s="264"/>
      <c r="H5" s="264"/>
    </row>
    <row r="6" spans="1:9" ht="15.75" thickBot="1" x14ac:dyDescent="0.3">
      <c r="B6" s="69" t="s">
        <v>152</v>
      </c>
      <c r="C6" s="71" t="s">
        <v>153</v>
      </c>
      <c r="D6" s="140">
        <v>40000</v>
      </c>
      <c r="E6" s="140">
        <v>40000</v>
      </c>
      <c r="F6" s="141">
        <v>40000</v>
      </c>
      <c r="G6" s="140">
        <v>40000</v>
      </c>
      <c r="H6" s="140">
        <v>160000</v>
      </c>
    </row>
    <row r="7" spans="1:9" ht="3" customHeight="1" x14ac:dyDescent="0.25">
      <c r="B7" s="273" t="s">
        <v>154</v>
      </c>
      <c r="C7" s="273" t="s">
        <v>155</v>
      </c>
      <c r="D7" s="275">
        <v>80000</v>
      </c>
      <c r="E7" s="275">
        <v>80000</v>
      </c>
      <c r="F7" s="275">
        <v>80000</v>
      </c>
      <c r="G7" s="142"/>
      <c r="H7" s="275">
        <v>320000</v>
      </c>
    </row>
    <row r="8" spans="1:9" ht="12.75" customHeight="1" thickBot="1" x14ac:dyDescent="0.3">
      <c r="B8" s="274"/>
      <c r="C8" s="274"/>
      <c r="D8" s="276"/>
      <c r="E8" s="276"/>
      <c r="F8" s="276"/>
      <c r="G8" s="140">
        <v>80000</v>
      </c>
      <c r="H8" s="276"/>
    </row>
    <row r="9" spans="1:9" ht="15.75" thickBot="1" x14ac:dyDescent="0.3">
      <c r="B9" s="65" t="s">
        <v>156</v>
      </c>
      <c r="C9" s="136"/>
      <c r="D9" s="143">
        <v>80000</v>
      </c>
      <c r="E9" s="143">
        <v>80000</v>
      </c>
      <c r="F9" s="143">
        <v>40000</v>
      </c>
      <c r="G9" s="143">
        <v>40000</v>
      </c>
      <c r="H9" s="143">
        <v>240000</v>
      </c>
    </row>
    <row r="10" spans="1:9" ht="15.75" thickBot="1" x14ac:dyDescent="0.3">
      <c r="B10" s="65" t="s">
        <v>157</v>
      </c>
      <c r="C10" s="66" t="s">
        <v>114</v>
      </c>
      <c r="D10" s="143">
        <v>80000</v>
      </c>
      <c r="E10" s="143">
        <v>80000</v>
      </c>
      <c r="F10" s="143">
        <v>80000</v>
      </c>
      <c r="G10" s="143">
        <v>80000</v>
      </c>
      <c r="H10" s="143">
        <v>320000</v>
      </c>
    </row>
    <row r="11" spans="1:9" ht="15.75" thickBot="1" x14ac:dyDescent="0.3">
      <c r="B11" s="65" t="s">
        <v>158</v>
      </c>
      <c r="C11" s="66" t="s">
        <v>159</v>
      </c>
      <c r="D11" s="143">
        <v>60000</v>
      </c>
      <c r="E11" s="143">
        <v>60000</v>
      </c>
      <c r="F11" s="143">
        <v>40000</v>
      </c>
      <c r="G11" s="143">
        <v>40000</v>
      </c>
      <c r="H11" s="143">
        <v>200000</v>
      </c>
    </row>
    <row r="12" spans="1:9" ht="15.75" thickBot="1" x14ac:dyDescent="0.3">
      <c r="B12" s="65" t="s">
        <v>160</v>
      </c>
      <c r="C12" s="66" t="s">
        <v>114</v>
      </c>
      <c r="D12" s="143">
        <v>80000</v>
      </c>
      <c r="E12" s="143">
        <v>80000</v>
      </c>
      <c r="F12" s="143">
        <v>80000</v>
      </c>
      <c r="G12" s="143">
        <v>80000</v>
      </c>
      <c r="H12" s="143">
        <v>320000</v>
      </c>
    </row>
    <row r="13" spans="1:9" ht="15.75" thickBot="1" x14ac:dyDescent="0.3">
      <c r="B13" s="65" t="s">
        <v>161</v>
      </c>
      <c r="C13" s="70" t="s">
        <v>162</v>
      </c>
      <c r="D13" s="143">
        <v>80000</v>
      </c>
      <c r="E13" s="144">
        <v>80000</v>
      </c>
      <c r="F13" s="143">
        <v>80000</v>
      </c>
      <c r="G13" s="143">
        <v>80000</v>
      </c>
      <c r="H13" s="143">
        <v>320000</v>
      </c>
    </row>
    <row r="14" spans="1:9" ht="15.75" thickBot="1" x14ac:dyDescent="0.3">
      <c r="B14" s="68" t="s">
        <v>163</v>
      </c>
      <c r="C14" s="137"/>
      <c r="D14" s="143">
        <v>80000</v>
      </c>
      <c r="E14" s="140">
        <v>80000</v>
      </c>
      <c r="F14" s="143">
        <v>67500</v>
      </c>
      <c r="G14" s="143">
        <v>67500</v>
      </c>
      <c r="H14" s="143">
        <v>295000</v>
      </c>
    </row>
    <row r="15" spans="1:9" ht="15.75" thickBot="1" x14ac:dyDescent="0.3">
      <c r="B15" s="138" t="s">
        <v>164</v>
      </c>
      <c r="C15" s="139" t="s">
        <v>165</v>
      </c>
      <c r="D15" s="143">
        <v>80000</v>
      </c>
      <c r="E15" s="144">
        <v>80000</v>
      </c>
      <c r="F15" s="143">
        <v>80000</v>
      </c>
      <c r="G15" s="143">
        <v>80000</v>
      </c>
      <c r="H15" s="143">
        <v>320000</v>
      </c>
    </row>
    <row r="16" spans="1:9" ht="15.75" thickBot="1" x14ac:dyDescent="0.3">
      <c r="B16" s="69" t="s">
        <v>166</v>
      </c>
      <c r="C16" s="71" t="s">
        <v>167</v>
      </c>
      <c r="D16" s="143">
        <v>80000</v>
      </c>
      <c r="E16" s="141">
        <v>80000</v>
      </c>
      <c r="F16" s="143">
        <v>80000</v>
      </c>
      <c r="G16" s="143">
        <v>80000</v>
      </c>
      <c r="H16" s="143">
        <v>320000</v>
      </c>
    </row>
    <row r="17" spans="2:8" ht="15.75" thickBot="1" x14ac:dyDescent="0.3">
      <c r="B17" s="65" t="s">
        <v>168</v>
      </c>
      <c r="C17" s="66" t="s">
        <v>169</v>
      </c>
      <c r="D17" s="143">
        <v>80000</v>
      </c>
      <c r="E17" s="140">
        <v>80000</v>
      </c>
      <c r="F17" s="143">
        <v>80000</v>
      </c>
      <c r="G17" s="143">
        <v>80000</v>
      </c>
      <c r="H17" s="143">
        <v>320000</v>
      </c>
    </row>
    <row r="18" spans="2:8" ht="15.75" thickBot="1" x14ac:dyDescent="0.3">
      <c r="B18" s="65" t="s">
        <v>170</v>
      </c>
      <c r="C18" s="66" t="s">
        <v>114</v>
      </c>
      <c r="D18" s="143">
        <v>80000</v>
      </c>
      <c r="E18" s="143">
        <v>80000</v>
      </c>
      <c r="F18" s="143">
        <v>80000</v>
      </c>
      <c r="G18" s="143">
        <v>80000</v>
      </c>
      <c r="H18" s="143">
        <v>320000</v>
      </c>
    </row>
    <row r="19" spans="2:8" ht="15.75" thickBot="1" x14ac:dyDescent="0.3">
      <c r="B19" s="68" t="s">
        <v>171</v>
      </c>
      <c r="C19" s="70" t="s">
        <v>114</v>
      </c>
      <c r="D19" s="143">
        <v>80000</v>
      </c>
      <c r="E19" s="143">
        <v>80000</v>
      </c>
      <c r="F19" s="143">
        <v>80000</v>
      </c>
      <c r="G19" s="143">
        <v>80000</v>
      </c>
      <c r="H19" s="143">
        <v>320000</v>
      </c>
    </row>
    <row r="20" spans="2:8" ht="15.75" thickBot="1" x14ac:dyDescent="0.3">
      <c r="B20" s="69" t="s">
        <v>172</v>
      </c>
      <c r="C20" s="71" t="s">
        <v>173</v>
      </c>
      <c r="D20" s="143">
        <v>120000</v>
      </c>
      <c r="E20" s="143">
        <v>120000</v>
      </c>
      <c r="F20" s="143">
        <v>120000</v>
      </c>
      <c r="G20" s="143">
        <v>120000</v>
      </c>
      <c r="H20" s="143">
        <v>480000</v>
      </c>
    </row>
    <row r="21" spans="2:8" x14ac:dyDescent="0.25">
      <c r="B21" s="267" t="s">
        <v>86</v>
      </c>
      <c r="C21" s="268"/>
      <c r="D21" s="271">
        <v>1100000</v>
      </c>
      <c r="E21" s="265">
        <v>1100000</v>
      </c>
      <c r="F21" s="265">
        <v>1027500</v>
      </c>
      <c r="G21" s="265">
        <v>1027500</v>
      </c>
      <c r="H21" s="265">
        <v>4255000</v>
      </c>
    </row>
    <row r="22" spans="2:8" ht="15.75" thickBot="1" x14ac:dyDescent="0.3">
      <c r="B22" s="269"/>
      <c r="C22" s="270"/>
      <c r="D22" s="272"/>
      <c r="E22" s="266"/>
      <c r="F22" s="266"/>
      <c r="G22" s="266"/>
      <c r="H22" s="266"/>
    </row>
    <row r="24" spans="2:8" x14ac:dyDescent="0.25">
      <c r="B24" s="28" t="s">
        <v>44</v>
      </c>
    </row>
  </sheetData>
  <mergeCells count="19">
    <mergeCell ref="B4:B5"/>
    <mergeCell ref="B21:C22"/>
    <mergeCell ref="D21:D22"/>
    <mergeCell ref="E21:E22"/>
    <mergeCell ref="F21:F22"/>
    <mergeCell ref="B7:B8"/>
    <mergeCell ref="C7:C8"/>
    <mergeCell ref="D7:D8"/>
    <mergeCell ref="E7:E8"/>
    <mergeCell ref="F7:F8"/>
    <mergeCell ref="C4:C5"/>
    <mergeCell ref="D4:D5"/>
    <mergeCell ref="E4:E5"/>
    <mergeCell ref="F4:F5"/>
    <mergeCell ref="G4:G5"/>
    <mergeCell ref="H4:H5"/>
    <mergeCell ref="H21:H22"/>
    <mergeCell ref="G21:G22"/>
    <mergeCell ref="H7:H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33"/>
  <sheetViews>
    <sheetView workbookViewId="0"/>
  </sheetViews>
  <sheetFormatPr baseColWidth="10" defaultRowHeight="15" x14ac:dyDescent="0.25"/>
  <cols>
    <col min="1" max="1" width="4" style="1" customWidth="1"/>
    <col min="2" max="2" width="16.5703125" style="1" bestFit="1" customWidth="1"/>
    <col min="3" max="3" width="45.140625" style="1" bestFit="1" customWidth="1"/>
    <col min="4" max="8" width="11.42578125" style="1"/>
    <col min="9" max="9" width="3.140625" style="1" customWidth="1"/>
    <col min="10" max="16384" width="11.42578125" style="1"/>
  </cols>
  <sheetData>
    <row r="1" spans="1:13" ht="15.75" thickBot="1" x14ac:dyDescent="0.3">
      <c r="A1" s="167"/>
      <c r="B1" s="167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 t="s">
        <v>255</v>
      </c>
    </row>
    <row r="2" spans="1:13" ht="20.25" customHeight="1" x14ac:dyDescent="0.25">
      <c r="B2" s="6" t="s">
        <v>252</v>
      </c>
    </row>
    <row r="4" spans="1:13" x14ac:dyDescent="0.25">
      <c r="B4" s="75" t="s">
        <v>108</v>
      </c>
      <c r="C4" s="72" t="s">
        <v>174</v>
      </c>
      <c r="D4" s="77" t="s">
        <v>110</v>
      </c>
      <c r="E4" s="72" t="s">
        <v>111</v>
      </c>
      <c r="F4" s="77" t="s">
        <v>112</v>
      </c>
      <c r="G4" s="72" t="s">
        <v>113</v>
      </c>
      <c r="H4" s="76" t="s">
        <v>63</v>
      </c>
    </row>
    <row r="5" spans="1:13" x14ac:dyDescent="0.25">
      <c r="B5" s="74" t="s">
        <v>91</v>
      </c>
      <c r="C5" s="74" t="s">
        <v>175</v>
      </c>
      <c r="D5" s="84">
        <v>260000</v>
      </c>
      <c r="E5" s="81">
        <v>260000</v>
      </c>
      <c r="F5" s="84">
        <v>260000</v>
      </c>
      <c r="G5" s="88" t="s">
        <v>47</v>
      </c>
      <c r="H5" s="124">
        <v>780000</v>
      </c>
    </row>
    <row r="6" spans="1:13" x14ac:dyDescent="0.25">
      <c r="B6" s="74" t="s">
        <v>5</v>
      </c>
      <c r="C6" s="74" t="s">
        <v>176</v>
      </c>
      <c r="D6" s="87">
        <v>160000</v>
      </c>
      <c r="E6" s="81">
        <v>160000</v>
      </c>
      <c r="F6" s="87">
        <v>160000</v>
      </c>
      <c r="G6" s="81">
        <v>160000</v>
      </c>
      <c r="H6" s="126">
        <v>640000</v>
      </c>
      <c r="J6" s="150"/>
    </row>
    <row r="7" spans="1:13" x14ac:dyDescent="0.25">
      <c r="B7" s="74" t="s">
        <v>66</v>
      </c>
      <c r="C7" s="74" t="s">
        <v>175</v>
      </c>
      <c r="D7" s="87">
        <v>120000</v>
      </c>
      <c r="E7" s="81">
        <v>120000</v>
      </c>
      <c r="F7" s="87">
        <v>120000</v>
      </c>
      <c r="G7" s="81">
        <v>120000</v>
      </c>
      <c r="H7" s="126">
        <v>480000</v>
      </c>
      <c r="J7" s="151"/>
    </row>
    <row r="8" spans="1:13" x14ac:dyDescent="0.25">
      <c r="B8" s="74" t="s">
        <v>69</v>
      </c>
      <c r="C8" s="74" t="s">
        <v>176</v>
      </c>
      <c r="D8" s="87">
        <v>140000</v>
      </c>
      <c r="E8" s="81">
        <v>140000</v>
      </c>
      <c r="F8" s="87">
        <v>140000</v>
      </c>
      <c r="G8" s="81">
        <v>140000</v>
      </c>
      <c r="H8" s="126">
        <v>560000</v>
      </c>
      <c r="J8" s="152"/>
    </row>
    <row r="9" spans="1:13" x14ac:dyDescent="0.25">
      <c r="B9" s="74" t="s">
        <v>51</v>
      </c>
      <c r="C9" s="74" t="s">
        <v>176</v>
      </c>
      <c r="D9" s="87">
        <v>259416</v>
      </c>
      <c r="E9" s="81">
        <v>260000</v>
      </c>
      <c r="F9" s="87">
        <v>260000</v>
      </c>
      <c r="G9" s="88" t="s">
        <v>47</v>
      </c>
      <c r="H9" s="126">
        <v>779416</v>
      </c>
    </row>
    <row r="10" spans="1:13" x14ac:dyDescent="0.25">
      <c r="B10" s="74" t="s">
        <v>95</v>
      </c>
      <c r="C10" s="74" t="s">
        <v>177</v>
      </c>
      <c r="D10" s="87">
        <v>200000</v>
      </c>
      <c r="E10" s="81">
        <v>200000</v>
      </c>
      <c r="F10" s="87">
        <v>200000</v>
      </c>
      <c r="G10" s="88" t="s">
        <v>47</v>
      </c>
      <c r="H10" s="126">
        <v>600000</v>
      </c>
    </row>
    <row r="11" spans="1:13" x14ac:dyDescent="0.25">
      <c r="B11" s="74" t="s">
        <v>178</v>
      </c>
      <c r="C11" s="74" t="s">
        <v>179</v>
      </c>
      <c r="D11" s="87">
        <v>40000</v>
      </c>
      <c r="E11" s="81">
        <v>40000</v>
      </c>
      <c r="F11" s="89" t="s">
        <v>47</v>
      </c>
      <c r="G11" s="88" t="s">
        <v>47</v>
      </c>
      <c r="H11" s="126">
        <v>80000</v>
      </c>
    </row>
    <row r="12" spans="1:13" x14ac:dyDescent="0.25">
      <c r="B12" s="74" t="s">
        <v>8</v>
      </c>
      <c r="C12" s="74" t="s">
        <v>176</v>
      </c>
      <c r="D12" s="87">
        <v>60000</v>
      </c>
      <c r="E12" s="81">
        <v>40000</v>
      </c>
      <c r="F12" s="87">
        <v>40000</v>
      </c>
      <c r="G12" s="81">
        <v>40000</v>
      </c>
      <c r="H12" s="126">
        <v>180000</v>
      </c>
    </row>
    <row r="13" spans="1:13" x14ac:dyDescent="0.25">
      <c r="B13" s="74" t="s">
        <v>9</v>
      </c>
      <c r="C13" s="74" t="s">
        <v>175</v>
      </c>
      <c r="D13" s="87">
        <v>160000</v>
      </c>
      <c r="E13" s="81">
        <v>160000</v>
      </c>
      <c r="F13" s="87">
        <v>160000</v>
      </c>
      <c r="G13" s="81">
        <v>160000</v>
      </c>
      <c r="H13" s="126">
        <v>640000</v>
      </c>
    </row>
    <row r="14" spans="1:13" x14ac:dyDescent="0.25">
      <c r="B14" s="74" t="s">
        <v>10</v>
      </c>
      <c r="C14" s="74" t="s">
        <v>180</v>
      </c>
      <c r="D14" s="87">
        <v>260000</v>
      </c>
      <c r="E14" s="81">
        <v>260000</v>
      </c>
      <c r="F14" s="87">
        <v>260000</v>
      </c>
      <c r="G14" s="88" t="s">
        <v>47</v>
      </c>
      <c r="H14" s="126">
        <v>780000</v>
      </c>
    </row>
    <row r="15" spans="1:13" x14ac:dyDescent="0.25">
      <c r="B15" s="74" t="s">
        <v>52</v>
      </c>
      <c r="C15" s="74" t="s">
        <v>176</v>
      </c>
      <c r="D15" s="87">
        <v>260000</v>
      </c>
      <c r="E15" s="81">
        <v>260000</v>
      </c>
      <c r="F15" s="87">
        <v>260000</v>
      </c>
      <c r="G15" s="147" t="s">
        <v>47</v>
      </c>
      <c r="H15" s="126">
        <v>780000</v>
      </c>
    </row>
    <row r="16" spans="1:13" x14ac:dyDescent="0.25">
      <c r="B16" s="74" t="s">
        <v>127</v>
      </c>
      <c r="C16" s="74" t="s">
        <v>176</v>
      </c>
      <c r="D16" s="87">
        <v>160000</v>
      </c>
      <c r="E16" s="81">
        <v>160000</v>
      </c>
      <c r="F16" s="87">
        <v>160000</v>
      </c>
      <c r="G16" s="81">
        <v>160000</v>
      </c>
      <c r="H16" s="126">
        <v>640000</v>
      </c>
    </row>
    <row r="17" spans="2:8" x14ac:dyDescent="0.25">
      <c r="B17" s="74" t="s">
        <v>100</v>
      </c>
      <c r="C17" s="74" t="s">
        <v>181</v>
      </c>
      <c r="D17" s="87">
        <v>140000</v>
      </c>
      <c r="E17" s="81">
        <v>140000</v>
      </c>
      <c r="F17" s="87">
        <v>140000</v>
      </c>
      <c r="G17" s="81">
        <v>140000</v>
      </c>
      <c r="H17" s="126">
        <v>560000</v>
      </c>
    </row>
    <row r="18" spans="2:8" x14ac:dyDescent="0.25">
      <c r="B18" s="74" t="s">
        <v>53</v>
      </c>
      <c r="C18" s="74" t="s">
        <v>176</v>
      </c>
      <c r="D18" s="87">
        <v>259939</v>
      </c>
      <c r="E18" s="81">
        <v>260000</v>
      </c>
      <c r="F18" s="87">
        <v>260000</v>
      </c>
      <c r="G18" s="88" t="s">
        <v>47</v>
      </c>
      <c r="H18" s="126">
        <v>779939</v>
      </c>
    </row>
    <row r="19" spans="2:8" x14ac:dyDescent="0.25">
      <c r="B19" s="74" t="s">
        <v>102</v>
      </c>
      <c r="C19" s="74" t="s">
        <v>182</v>
      </c>
      <c r="D19" s="87">
        <v>100000</v>
      </c>
      <c r="E19" s="81">
        <v>100000</v>
      </c>
      <c r="F19" s="87">
        <v>100000</v>
      </c>
      <c r="G19" s="81">
        <v>100000</v>
      </c>
      <c r="H19" s="126">
        <v>400000</v>
      </c>
    </row>
    <row r="20" spans="2:8" x14ac:dyDescent="0.25">
      <c r="B20" s="74" t="s">
        <v>54</v>
      </c>
      <c r="C20" s="74" t="s">
        <v>176</v>
      </c>
      <c r="D20" s="87">
        <v>260000</v>
      </c>
      <c r="E20" s="81">
        <v>260000</v>
      </c>
      <c r="F20" s="87">
        <v>260000</v>
      </c>
      <c r="G20" s="147" t="s">
        <v>47</v>
      </c>
      <c r="H20" s="126">
        <v>780000</v>
      </c>
    </row>
    <row r="21" spans="2:8" x14ac:dyDescent="0.25">
      <c r="B21" s="74" t="s">
        <v>183</v>
      </c>
      <c r="C21" s="74" t="s">
        <v>184</v>
      </c>
      <c r="D21" s="87">
        <v>40000</v>
      </c>
      <c r="E21" s="81">
        <v>40000</v>
      </c>
      <c r="F21" s="87">
        <v>40000</v>
      </c>
      <c r="G21" s="81">
        <v>40000</v>
      </c>
      <c r="H21" s="126">
        <v>160000</v>
      </c>
    </row>
    <row r="22" spans="2:8" x14ac:dyDescent="0.25">
      <c r="B22" s="74" t="s">
        <v>14</v>
      </c>
      <c r="C22" s="74" t="s">
        <v>185</v>
      </c>
      <c r="D22" s="87">
        <v>260000</v>
      </c>
      <c r="E22" s="81">
        <v>260000</v>
      </c>
      <c r="F22" s="87">
        <v>260000</v>
      </c>
      <c r="G22" s="147" t="s">
        <v>47</v>
      </c>
      <c r="H22" s="126">
        <v>780000</v>
      </c>
    </row>
    <row r="23" spans="2:8" x14ac:dyDescent="0.25">
      <c r="B23" s="74" t="s">
        <v>186</v>
      </c>
      <c r="C23" s="74" t="s">
        <v>187</v>
      </c>
      <c r="D23" s="87">
        <v>120000</v>
      </c>
      <c r="E23" s="81">
        <v>120000</v>
      </c>
      <c r="F23" s="87">
        <v>60000</v>
      </c>
      <c r="G23" s="81">
        <v>60000</v>
      </c>
      <c r="H23" s="126">
        <v>360000</v>
      </c>
    </row>
    <row r="24" spans="2:8" x14ac:dyDescent="0.25">
      <c r="B24" s="74" t="s">
        <v>56</v>
      </c>
      <c r="C24" s="74" t="s">
        <v>176</v>
      </c>
      <c r="D24" s="87">
        <v>260000</v>
      </c>
      <c r="E24" s="81">
        <v>260000</v>
      </c>
      <c r="F24" s="87">
        <v>260000</v>
      </c>
      <c r="G24" s="88" t="s">
        <v>47</v>
      </c>
      <c r="H24" s="126">
        <v>780000</v>
      </c>
    </row>
    <row r="25" spans="2:8" x14ac:dyDescent="0.25">
      <c r="B25" s="74" t="s">
        <v>15</v>
      </c>
      <c r="C25" s="74" t="s">
        <v>188</v>
      </c>
      <c r="D25" s="87">
        <v>140000</v>
      </c>
      <c r="E25" s="81">
        <v>140000</v>
      </c>
      <c r="F25" s="87">
        <v>140000</v>
      </c>
      <c r="G25" s="81">
        <v>140000</v>
      </c>
      <c r="H25" s="126">
        <v>560000</v>
      </c>
    </row>
    <row r="26" spans="2:8" x14ac:dyDescent="0.25">
      <c r="B26" s="74" t="s">
        <v>17</v>
      </c>
      <c r="C26" s="74" t="s">
        <v>189</v>
      </c>
      <c r="D26" s="87">
        <v>100000</v>
      </c>
      <c r="E26" s="81">
        <v>80000</v>
      </c>
      <c r="F26" s="87">
        <v>80000</v>
      </c>
      <c r="G26" s="81">
        <v>80000</v>
      </c>
      <c r="H26" s="126">
        <v>340000</v>
      </c>
    </row>
    <row r="27" spans="2:8" x14ac:dyDescent="0.25">
      <c r="B27" s="277" t="s">
        <v>57</v>
      </c>
      <c r="C27" s="74" t="s">
        <v>182</v>
      </c>
      <c r="D27" s="87">
        <v>260000</v>
      </c>
      <c r="E27" s="81">
        <v>260000</v>
      </c>
      <c r="F27" s="87">
        <v>260000</v>
      </c>
      <c r="G27" s="88" t="s">
        <v>47</v>
      </c>
      <c r="H27" s="126">
        <v>780000</v>
      </c>
    </row>
    <row r="28" spans="2:8" x14ac:dyDescent="0.25">
      <c r="B28" s="277"/>
      <c r="C28" s="74" t="s">
        <v>133</v>
      </c>
      <c r="D28" s="87">
        <v>160000</v>
      </c>
      <c r="E28" s="81">
        <v>160000</v>
      </c>
      <c r="F28" s="87">
        <v>160000</v>
      </c>
      <c r="G28" s="81">
        <v>160000</v>
      </c>
      <c r="H28" s="126">
        <v>640000</v>
      </c>
    </row>
    <row r="29" spans="2:8" x14ac:dyDescent="0.25">
      <c r="B29" s="74" t="s">
        <v>19</v>
      </c>
      <c r="C29" s="74" t="s">
        <v>190</v>
      </c>
      <c r="D29" s="87">
        <v>140000</v>
      </c>
      <c r="E29" s="81">
        <v>140000</v>
      </c>
      <c r="F29" s="87">
        <v>140000</v>
      </c>
      <c r="G29" s="81">
        <v>140000</v>
      </c>
      <c r="H29" s="126">
        <v>560000</v>
      </c>
    </row>
    <row r="30" spans="2:8" x14ac:dyDescent="0.25">
      <c r="B30" s="74" t="s">
        <v>49</v>
      </c>
      <c r="C30" s="74" t="s">
        <v>191</v>
      </c>
      <c r="D30" s="100">
        <v>260000</v>
      </c>
      <c r="E30" s="99">
        <v>260000</v>
      </c>
      <c r="F30" s="100">
        <v>260000</v>
      </c>
      <c r="G30" s="148" t="s">
        <v>47</v>
      </c>
      <c r="H30" s="125">
        <v>780000</v>
      </c>
    </row>
    <row r="31" spans="2:8" x14ac:dyDescent="0.25">
      <c r="B31" s="278" t="s">
        <v>86</v>
      </c>
      <c r="C31" s="279"/>
      <c r="D31" s="112">
        <v>4579355</v>
      </c>
      <c r="E31" s="90">
        <v>4540000</v>
      </c>
      <c r="F31" s="112">
        <v>4440000</v>
      </c>
      <c r="G31" s="90">
        <v>1640000</v>
      </c>
      <c r="H31" s="102">
        <v>15199355</v>
      </c>
    </row>
    <row r="32" spans="2:8" x14ac:dyDescent="0.25">
      <c r="D32" s="145"/>
      <c r="E32" s="145"/>
      <c r="F32" s="145"/>
      <c r="G32" s="145"/>
      <c r="H32" s="146"/>
    </row>
    <row r="33" spans="2:2" x14ac:dyDescent="0.25">
      <c r="B33" s="28" t="s">
        <v>44</v>
      </c>
    </row>
  </sheetData>
  <mergeCells count="2">
    <mergeCell ref="B27:B28"/>
    <mergeCell ref="B31:C31"/>
  </mergeCells>
  <pageMargins left="0.7" right="0.7" top="0.75" bottom="0.75" header="0.3" footer="0.3"/>
  <pageSetup paperSize="9" orientation="portrait" horizontalDpi="200" vertic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23"/>
  <sheetViews>
    <sheetView workbookViewId="0"/>
  </sheetViews>
  <sheetFormatPr baseColWidth="10" defaultRowHeight="15" x14ac:dyDescent="0.25"/>
  <cols>
    <col min="1" max="1" width="11.42578125" style="1"/>
    <col min="2" max="2" width="28.42578125" style="1" bestFit="1" customWidth="1"/>
    <col min="3" max="3" width="44.42578125" style="1" bestFit="1" customWidth="1"/>
    <col min="4" max="16384" width="11.42578125" style="1"/>
  </cols>
  <sheetData>
    <row r="1" spans="1:9" ht="15.75" thickBot="1" x14ac:dyDescent="0.3">
      <c r="A1" s="167"/>
      <c r="B1" s="167"/>
      <c r="C1" s="168"/>
      <c r="D1" s="168"/>
      <c r="E1" s="168"/>
      <c r="F1" s="168"/>
      <c r="G1" s="168"/>
      <c r="H1" s="168"/>
      <c r="I1" s="168" t="s">
        <v>255</v>
      </c>
    </row>
    <row r="2" spans="1:9" ht="23.25" customHeight="1" x14ac:dyDescent="0.25">
      <c r="B2" s="149" t="s">
        <v>253</v>
      </c>
    </row>
    <row r="4" spans="1:9" x14ac:dyDescent="0.25">
      <c r="B4" s="210" t="s">
        <v>108</v>
      </c>
      <c r="C4" s="234" t="s">
        <v>109</v>
      </c>
      <c r="D4" s="210">
        <v>2014</v>
      </c>
      <c r="E4" s="234">
        <v>2015</v>
      </c>
      <c r="F4" s="210">
        <v>2016</v>
      </c>
      <c r="G4" s="234">
        <v>2017</v>
      </c>
      <c r="H4" s="210" t="s">
        <v>63</v>
      </c>
    </row>
    <row r="5" spans="1:9" x14ac:dyDescent="0.25">
      <c r="B5" s="212"/>
      <c r="C5" s="216"/>
      <c r="D5" s="212"/>
      <c r="E5" s="216"/>
      <c r="F5" s="212"/>
      <c r="G5" s="216"/>
      <c r="H5" s="212"/>
    </row>
    <row r="6" spans="1:9" x14ac:dyDescent="0.25">
      <c r="B6" s="74" t="s">
        <v>152</v>
      </c>
      <c r="C6" s="78" t="s">
        <v>153</v>
      </c>
      <c r="D6" s="81">
        <v>40000</v>
      </c>
      <c r="E6" s="84">
        <v>40000</v>
      </c>
      <c r="F6" s="81">
        <v>40000</v>
      </c>
      <c r="G6" s="84">
        <v>40000</v>
      </c>
      <c r="H6" s="85">
        <v>160000</v>
      </c>
    </row>
    <row r="7" spans="1:9" x14ac:dyDescent="0.25">
      <c r="B7" s="74" t="s">
        <v>154</v>
      </c>
      <c r="C7" s="79" t="s">
        <v>155</v>
      </c>
      <c r="D7" s="81">
        <v>80000</v>
      </c>
      <c r="E7" s="87">
        <v>80000</v>
      </c>
      <c r="F7" s="81">
        <v>80000</v>
      </c>
      <c r="G7" s="87">
        <v>80000</v>
      </c>
      <c r="H7" s="85">
        <v>320000</v>
      </c>
    </row>
    <row r="8" spans="1:9" x14ac:dyDescent="0.25">
      <c r="B8" s="74" t="s">
        <v>156</v>
      </c>
      <c r="C8" s="153"/>
      <c r="D8" s="81">
        <v>80000</v>
      </c>
      <c r="E8" s="87">
        <v>80000</v>
      </c>
      <c r="F8" s="81">
        <v>40000</v>
      </c>
      <c r="G8" s="87">
        <v>40000</v>
      </c>
      <c r="H8" s="85">
        <v>240000</v>
      </c>
    </row>
    <row r="9" spans="1:9" x14ac:dyDescent="0.25">
      <c r="B9" s="74" t="s">
        <v>157</v>
      </c>
      <c r="C9" s="79" t="s">
        <v>114</v>
      </c>
      <c r="D9" s="81">
        <v>80000</v>
      </c>
      <c r="E9" s="87">
        <v>80000</v>
      </c>
      <c r="F9" s="81">
        <v>80000</v>
      </c>
      <c r="G9" s="87">
        <v>80000</v>
      </c>
      <c r="H9" s="85">
        <v>320000</v>
      </c>
    </row>
    <row r="10" spans="1:9" x14ac:dyDescent="0.25">
      <c r="B10" s="74" t="s">
        <v>158</v>
      </c>
      <c r="C10" s="79" t="s">
        <v>159</v>
      </c>
      <c r="D10" s="81">
        <v>60000</v>
      </c>
      <c r="E10" s="87">
        <v>60000</v>
      </c>
      <c r="F10" s="81">
        <v>40000</v>
      </c>
      <c r="G10" s="87">
        <v>40000</v>
      </c>
      <c r="H10" s="85">
        <v>200000</v>
      </c>
    </row>
    <row r="11" spans="1:9" x14ac:dyDescent="0.25">
      <c r="B11" s="74" t="s">
        <v>160</v>
      </c>
      <c r="C11" s="79" t="s">
        <v>114</v>
      </c>
      <c r="D11" s="81">
        <v>80000</v>
      </c>
      <c r="E11" s="87">
        <v>80000</v>
      </c>
      <c r="F11" s="81">
        <v>80000</v>
      </c>
      <c r="G11" s="87">
        <v>80000</v>
      </c>
      <c r="H11" s="85">
        <v>320000</v>
      </c>
    </row>
    <row r="12" spans="1:9" x14ac:dyDescent="0.25">
      <c r="B12" s="74" t="s">
        <v>161</v>
      </c>
      <c r="C12" s="79" t="s">
        <v>162</v>
      </c>
      <c r="D12" s="81">
        <v>80000</v>
      </c>
      <c r="E12" s="87">
        <v>80000</v>
      </c>
      <c r="F12" s="81">
        <v>80000</v>
      </c>
      <c r="G12" s="87">
        <v>80000</v>
      </c>
      <c r="H12" s="85">
        <v>320000</v>
      </c>
    </row>
    <row r="13" spans="1:9" x14ac:dyDescent="0.25">
      <c r="B13" s="74" t="s">
        <v>163</v>
      </c>
      <c r="C13" s="153"/>
      <c r="D13" s="81">
        <v>80000</v>
      </c>
      <c r="E13" s="87">
        <v>80000</v>
      </c>
      <c r="F13" s="81">
        <v>67500</v>
      </c>
      <c r="G13" s="87">
        <v>67500</v>
      </c>
      <c r="H13" s="85">
        <v>295000</v>
      </c>
    </row>
    <row r="14" spans="1:9" x14ac:dyDescent="0.25">
      <c r="B14" s="74" t="s">
        <v>164</v>
      </c>
      <c r="C14" s="79" t="s">
        <v>165</v>
      </c>
      <c r="D14" s="81">
        <v>80000</v>
      </c>
      <c r="E14" s="87">
        <v>80000</v>
      </c>
      <c r="F14" s="81">
        <v>80000</v>
      </c>
      <c r="G14" s="87">
        <v>80000</v>
      </c>
      <c r="H14" s="85">
        <v>320000</v>
      </c>
    </row>
    <row r="15" spans="1:9" x14ac:dyDescent="0.25">
      <c r="B15" s="74" t="s">
        <v>166</v>
      </c>
      <c r="C15" s="79" t="s">
        <v>167</v>
      </c>
      <c r="D15" s="81">
        <v>80000</v>
      </c>
      <c r="E15" s="87">
        <v>80000</v>
      </c>
      <c r="F15" s="81">
        <v>80000</v>
      </c>
      <c r="G15" s="87">
        <v>80000</v>
      </c>
      <c r="H15" s="85">
        <v>320000</v>
      </c>
    </row>
    <row r="16" spans="1:9" x14ac:dyDescent="0.25">
      <c r="B16" s="74" t="s">
        <v>168</v>
      </c>
      <c r="C16" s="79" t="s">
        <v>169</v>
      </c>
      <c r="D16" s="81">
        <v>80000</v>
      </c>
      <c r="E16" s="87">
        <v>80000</v>
      </c>
      <c r="F16" s="81">
        <v>80000</v>
      </c>
      <c r="G16" s="87">
        <v>80000</v>
      </c>
      <c r="H16" s="85">
        <v>320000</v>
      </c>
    </row>
    <row r="17" spans="2:8" x14ac:dyDescent="0.25">
      <c r="B17" s="74" t="s">
        <v>170</v>
      </c>
      <c r="C17" s="79" t="s">
        <v>114</v>
      </c>
      <c r="D17" s="81">
        <v>80000</v>
      </c>
      <c r="E17" s="87">
        <v>80000</v>
      </c>
      <c r="F17" s="81">
        <v>80000</v>
      </c>
      <c r="G17" s="87">
        <v>80000</v>
      </c>
      <c r="H17" s="85">
        <v>320000</v>
      </c>
    </row>
    <row r="18" spans="2:8" x14ac:dyDescent="0.25">
      <c r="B18" s="74" t="s">
        <v>171</v>
      </c>
      <c r="C18" s="79" t="s">
        <v>114</v>
      </c>
      <c r="D18" s="81">
        <v>80000</v>
      </c>
      <c r="E18" s="87">
        <v>80000</v>
      </c>
      <c r="F18" s="81">
        <v>80000</v>
      </c>
      <c r="G18" s="87">
        <v>80000</v>
      </c>
      <c r="H18" s="85">
        <v>320000</v>
      </c>
    </row>
    <row r="19" spans="2:8" x14ac:dyDescent="0.25">
      <c r="B19" s="74" t="s">
        <v>172</v>
      </c>
      <c r="C19" s="80" t="s">
        <v>173</v>
      </c>
      <c r="D19" s="81">
        <v>120000</v>
      </c>
      <c r="E19" s="100">
        <v>120000</v>
      </c>
      <c r="F19" s="81">
        <v>120000</v>
      </c>
      <c r="G19" s="100">
        <v>120000</v>
      </c>
      <c r="H19" s="85">
        <v>480000</v>
      </c>
    </row>
    <row r="20" spans="2:8" x14ac:dyDescent="0.25">
      <c r="B20" s="281" t="s">
        <v>86</v>
      </c>
      <c r="C20" s="282"/>
      <c r="D20" s="235">
        <v>1100000</v>
      </c>
      <c r="E20" s="235">
        <v>1100000</v>
      </c>
      <c r="F20" s="285">
        <v>1027500</v>
      </c>
      <c r="G20" s="235">
        <v>1027500</v>
      </c>
      <c r="H20" s="280">
        <v>4255000</v>
      </c>
    </row>
    <row r="21" spans="2:8" x14ac:dyDescent="0.25">
      <c r="B21" s="283"/>
      <c r="C21" s="284"/>
      <c r="D21" s="236"/>
      <c r="E21" s="236"/>
      <c r="F21" s="286"/>
      <c r="G21" s="236"/>
      <c r="H21" s="238"/>
    </row>
    <row r="23" spans="2:8" x14ac:dyDescent="0.25">
      <c r="B23" s="28" t="s">
        <v>44</v>
      </c>
    </row>
  </sheetData>
  <mergeCells count="13">
    <mergeCell ref="H20:H21"/>
    <mergeCell ref="B4:B5"/>
    <mergeCell ref="B20:C21"/>
    <mergeCell ref="D20:D21"/>
    <mergeCell ref="E20:E21"/>
    <mergeCell ref="F20:F21"/>
    <mergeCell ref="G20:G21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F48"/>
  <sheetViews>
    <sheetView workbookViewId="0"/>
  </sheetViews>
  <sheetFormatPr baseColWidth="10" defaultRowHeight="15" x14ac:dyDescent="0.25"/>
  <cols>
    <col min="1" max="1" width="2" style="1" customWidth="1"/>
    <col min="2" max="2" width="36.140625" style="1" customWidth="1"/>
    <col min="3" max="3" width="108.28515625" style="1" customWidth="1"/>
    <col min="4" max="4" width="11.42578125" style="1"/>
    <col min="5" max="5" width="1.5703125" style="1" customWidth="1"/>
    <col min="6" max="16384" width="11.42578125" style="1"/>
  </cols>
  <sheetData>
    <row r="1" spans="1:6" ht="15.75" thickBot="1" x14ac:dyDescent="0.3">
      <c r="A1" s="167"/>
      <c r="B1" s="167"/>
      <c r="C1" s="168"/>
      <c r="D1" s="168"/>
      <c r="E1" s="168"/>
      <c r="F1" s="168" t="s">
        <v>255</v>
      </c>
    </row>
    <row r="2" spans="1:6" ht="25.5" customHeight="1" x14ac:dyDescent="0.25">
      <c r="B2" s="6" t="s">
        <v>254</v>
      </c>
    </row>
    <row r="3" spans="1:6" ht="7.5" customHeight="1" x14ac:dyDescent="0.25"/>
    <row r="4" spans="1:6" x14ac:dyDescent="0.25">
      <c r="B4" s="207" t="s">
        <v>108</v>
      </c>
      <c r="C4" s="210" t="s">
        <v>192</v>
      </c>
      <c r="D4" s="293" t="s">
        <v>63</v>
      </c>
    </row>
    <row r="5" spans="1:6" x14ac:dyDescent="0.25">
      <c r="B5" s="209"/>
      <c r="C5" s="212"/>
      <c r="D5" s="294"/>
    </row>
    <row r="6" spans="1:6" ht="32.25" customHeight="1" x14ac:dyDescent="0.25">
      <c r="B6" s="162" t="s">
        <v>91</v>
      </c>
      <c r="C6" s="155" t="s">
        <v>193</v>
      </c>
      <c r="D6" s="85">
        <v>500000</v>
      </c>
    </row>
    <row r="7" spans="1:6" ht="33" customHeight="1" x14ac:dyDescent="0.25">
      <c r="B7" s="161" t="s">
        <v>5</v>
      </c>
      <c r="C7" s="156" t="s">
        <v>194</v>
      </c>
      <c r="D7" s="165">
        <v>1000000</v>
      </c>
      <c r="F7" s="163"/>
    </row>
    <row r="8" spans="1:6" x14ac:dyDescent="0.25">
      <c r="B8" s="261" t="s">
        <v>195</v>
      </c>
      <c r="C8" s="117" t="s">
        <v>196</v>
      </c>
      <c r="D8" s="85">
        <v>322500</v>
      </c>
      <c r="F8" s="134"/>
    </row>
    <row r="9" spans="1:6" x14ac:dyDescent="0.25">
      <c r="B9" s="262"/>
      <c r="C9" s="117" t="s">
        <v>197</v>
      </c>
      <c r="D9" s="85">
        <v>411500</v>
      </c>
      <c r="F9" s="164"/>
    </row>
    <row r="10" spans="1:6" ht="18" customHeight="1" x14ac:dyDescent="0.25">
      <c r="B10" s="154" t="s">
        <v>51</v>
      </c>
      <c r="C10" s="156" t="s">
        <v>198</v>
      </c>
      <c r="D10" s="158">
        <v>990000</v>
      </c>
    </row>
    <row r="11" spans="1:6" x14ac:dyDescent="0.25">
      <c r="B11" s="74" t="s">
        <v>178</v>
      </c>
      <c r="C11" s="117" t="s">
        <v>199</v>
      </c>
      <c r="D11" s="85">
        <v>922500</v>
      </c>
    </row>
    <row r="12" spans="1:6" ht="15.75" customHeight="1" x14ac:dyDescent="0.25">
      <c r="B12" s="289" t="s">
        <v>10</v>
      </c>
      <c r="C12" s="155" t="s">
        <v>200</v>
      </c>
      <c r="D12" s="159">
        <v>100000</v>
      </c>
    </row>
    <row r="13" spans="1:6" ht="15" customHeight="1" x14ac:dyDescent="0.25">
      <c r="B13" s="290"/>
      <c r="C13" s="157" t="s">
        <v>201</v>
      </c>
      <c r="D13" s="160">
        <v>386375</v>
      </c>
    </row>
    <row r="14" spans="1:6" ht="21" customHeight="1" x14ac:dyDescent="0.25">
      <c r="B14" s="162" t="s">
        <v>202</v>
      </c>
      <c r="C14" s="117" t="s">
        <v>203</v>
      </c>
      <c r="D14" s="85">
        <v>832500</v>
      </c>
    </row>
    <row r="15" spans="1:6" ht="20.25" customHeight="1" x14ac:dyDescent="0.25">
      <c r="B15" s="289" t="s">
        <v>8</v>
      </c>
      <c r="C15" s="155" t="s">
        <v>204</v>
      </c>
      <c r="D15" s="159">
        <v>318500</v>
      </c>
    </row>
    <row r="16" spans="1:6" ht="16.5" customHeight="1" x14ac:dyDescent="0.25">
      <c r="B16" s="277"/>
      <c r="C16" s="117" t="s">
        <v>205</v>
      </c>
      <c r="D16" s="85">
        <v>245000</v>
      </c>
    </row>
    <row r="17" spans="2:4" ht="16.5" customHeight="1" x14ac:dyDescent="0.25">
      <c r="B17" s="277"/>
      <c r="C17" s="117" t="s">
        <v>206</v>
      </c>
      <c r="D17" s="85">
        <v>256125</v>
      </c>
    </row>
    <row r="18" spans="2:4" ht="17.25" customHeight="1" x14ac:dyDescent="0.25">
      <c r="B18" s="290"/>
      <c r="C18" s="157" t="s">
        <v>207</v>
      </c>
      <c r="D18" s="160">
        <v>245000</v>
      </c>
    </row>
    <row r="19" spans="2:4" ht="19.5" customHeight="1" x14ac:dyDescent="0.25">
      <c r="B19" s="162" t="s">
        <v>102</v>
      </c>
      <c r="C19" s="117" t="s">
        <v>208</v>
      </c>
      <c r="D19" s="85">
        <v>487500</v>
      </c>
    </row>
    <row r="20" spans="2:4" ht="19.5" customHeight="1" x14ac:dyDescent="0.25">
      <c r="B20" s="289" t="s">
        <v>16</v>
      </c>
      <c r="C20" s="155" t="s">
        <v>209</v>
      </c>
      <c r="D20" s="159">
        <v>158890</v>
      </c>
    </row>
    <row r="21" spans="2:4" ht="18" customHeight="1" x14ac:dyDescent="0.25">
      <c r="B21" s="277"/>
      <c r="C21" s="117" t="s">
        <v>210</v>
      </c>
      <c r="D21" s="85">
        <v>150000</v>
      </c>
    </row>
    <row r="22" spans="2:4" ht="18.75" customHeight="1" x14ac:dyDescent="0.25">
      <c r="B22" s="277"/>
      <c r="C22" s="117" t="s">
        <v>211</v>
      </c>
      <c r="D22" s="85">
        <v>150000</v>
      </c>
    </row>
    <row r="23" spans="2:4" ht="17.25" customHeight="1" x14ac:dyDescent="0.25">
      <c r="B23" s="290"/>
      <c r="C23" s="157" t="s">
        <v>212</v>
      </c>
      <c r="D23" s="160">
        <v>150000</v>
      </c>
    </row>
    <row r="24" spans="2:4" ht="17.25" customHeight="1" x14ac:dyDescent="0.25">
      <c r="B24" s="289" t="s">
        <v>213</v>
      </c>
      <c r="C24" s="155" t="s">
        <v>214</v>
      </c>
      <c r="D24" s="159">
        <v>475000</v>
      </c>
    </row>
    <row r="25" spans="2:4" ht="23.25" customHeight="1" x14ac:dyDescent="0.25">
      <c r="B25" s="277"/>
      <c r="C25" s="117" t="s">
        <v>215</v>
      </c>
      <c r="D25" s="85">
        <v>325000</v>
      </c>
    </row>
    <row r="26" spans="2:4" ht="15.75" customHeight="1" x14ac:dyDescent="0.25">
      <c r="B26" s="290"/>
      <c r="C26" s="157" t="s">
        <v>216</v>
      </c>
      <c r="D26" s="160">
        <v>200000</v>
      </c>
    </row>
    <row r="27" spans="2:4" x14ac:dyDescent="0.25">
      <c r="B27" s="74" t="s">
        <v>217</v>
      </c>
      <c r="C27" s="79" t="s">
        <v>218</v>
      </c>
      <c r="D27" s="85">
        <v>575000</v>
      </c>
    </row>
    <row r="28" spans="2:4" x14ac:dyDescent="0.25">
      <c r="B28" s="154" t="s">
        <v>17</v>
      </c>
      <c r="C28" s="73" t="s">
        <v>219</v>
      </c>
      <c r="D28" s="158">
        <v>340750</v>
      </c>
    </row>
    <row r="29" spans="2:4" x14ac:dyDescent="0.25">
      <c r="B29" s="74" t="s">
        <v>49</v>
      </c>
      <c r="C29" s="79" t="s">
        <v>220</v>
      </c>
      <c r="D29" s="85">
        <v>1000000</v>
      </c>
    </row>
    <row r="30" spans="2:4" x14ac:dyDescent="0.25">
      <c r="B30" s="154" t="s">
        <v>221</v>
      </c>
      <c r="C30" s="73" t="s">
        <v>222</v>
      </c>
      <c r="D30" s="158">
        <v>1000000</v>
      </c>
    </row>
    <row r="31" spans="2:4" ht="16.5" customHeight="1" x14ac:dyDescent="0.25">
      <c r="B31" s="74" t="s">
        <v>82</v>
      </c>
      <c r="C31" s="117" t="s">
        <v>223</v>
      </c>
      <c r="D31" s="85">
        <v>1000000</v>
      </c>
    </row>
    <row r="32" spans="2:4" ht="16.5" customHeight="1" x14ac:dyDescent="0.25">
      <c r="B32" s="154" t="s">
        <v>7</v>
      </c>
      <c r="C32" s="156" t="s">
        <v>224</v>
      </c>
      <c r="D32" s="158">
        <v>905683</v>
      </c>
    </row>
    <row r="33" spans="2:4" ht="16.5" customHeight="1" x14ac:dyDescent="0.25">
      <c r="B33" s="289" t="s">
        <v>225</v>
      </c>
      <c r="C33" s="117" t="s">
        <v>226</v>
      </c>
      <c r="D33" s="85">
        <v>72500</v>
      </c>
    </row>
    <row r="34" spans="2:4" ht="15.75" customHeight="1" x14ac:dyDescent="0.25">
      <c r="B34" s="277"/>
      <c r="C34" s="117" t="s">
        <v>227</v>
      </c>
      <c r="D34" s="85">
        <v>60000</v>
      </c>
    </row>
    <row r="35" spans="2:4" ht="17.25" customHeight="1" x14ac:dyDescent="0.25">
      <c r="B35" s="290"/>
      <c r="C35" s="117" t="s">
        <v>228</v>
      </c>
      <c r="D35" s="85">
        <v>40000</v>
      </c>
    </row>
    <row r="36" spans="2:4" ht="16.5" customHeight="1" x14ac:dyDescent="0.25">
      <c r="B36" s="289" t="s">
        <v>19</v>
      </c>
      <c r="C36" s="155" t="s">
        <v>229</v>
      </c>
      <c r="D36" s="159">
        <v>188925</v>
      </c>
    </row>
    <row r="37" spans="2:4" ht="15" customHeight="1" x14ac:dyDescent="0.25">
      <c r="B37" s="277"/>
      <c r="C37" s="117" t="s">
        <v>230</v>
      </c>
      <c r="D37" s="85">
        <v>233625</v>
      </c>
    </row>
    <row r="38" spans="2:4" ht="15.75" customHeight="1" x14ac:dyDescent="0.25">
      <c r="B38" s="290"/>
      <c r="C38" s="157" t="s">
        <v>231</v>
      </c>
      <c r="D38" s="160">
        <v>375000</v>
      </c>
    </row>
    <row r="39" spans="2:4" ht="27.75" customHeight="1" x14ac:dyDescent="0.25">
      <c r="B39" s="162" t="s">
        <v>232</v>
      </c>
      <c r="C39" s="117" t="s">
        <v>233</v>
      </c>
      <c r="D39" s="166">
        <v>946500</v>
      </c>
    </row>
    <row r="40" spans="2:4" ht="17.25" customHeight="1" x14ac:dyDescent="0.25">
      <c r="B40" s="154" t="s">
        <v>57</v>
      </c>
      <c r="C40" s="156" t="s">
        <v>234</v>
      </c>
      <c r="D40" s="158">
        <v>987500</v>
      </c>
    </row>
    <row r="41" spans="2:4" ht="6.75" customHeight="1" x14ac:dyDescent="0.25">
      <c r="B41" s="291" t="s">
        <v>235</v>
      </c>
      <c r="C41" s="117"/>
      <c r="D41" s="292">
        <v>994000</v>
      </c>
    </row>
    <row r="42" spans="2:4" ht="12" customHeight="1" x14ac:dyDescent="0.25">
      <c r="B42" s="291"/>
      <c r="C42" s="117" t="s">
        <v>236</v>
      </c>
      <c r="D42" s="292"/>
    </row>
    <row r="43" spans="2:4" ht="15" customHeight="1" x14ac:dyDescent="0.25">
      <c r="B43" s="154" t="s">
        <v>56</v>
      </c>
      <c r="C43" s="156" t="s">
        <v>237</v>
      </c>
      <c r="D43" s="158">
        <v>500000</v>
      </c>
    </row>
    <row r="44" spans="2:4" ht="16.5" customHeight="1" x14ac:dyDescent="0.25">
      <c r="B44" s="74" t="s">
        <v>15</v>
      </c>
      <c r="C44" s="117" t="s">
        <v>238</v>
      </c>
      <c r="D44" s="85">
        <v>1000000</v>
      </c>
    </row>
    <row r="45" spans="2:4" ht="9" customHeight="1" x14ac:dyDescent="0.25">
      <c r="B45" s="281" t="s">
        <v>86</v>
      </c>
      <c r="C45" s="287"/>
      <c r="D45" s="235">
        <v>18845873</v>
      </c>
    </row>
    <row r="46" spans="2:4" ht="9" customHeight="1" x14ac:dyDescent="0.25">
      <c r="B46" s="283"/>
      <c r="C46" s="288"/>
      <c r="D46" s="236"/>
    </row>
    <row r="48" spans="2:4" x14ac:dyDescent="0.25">
      <c r="B48" s="28" t="s">
        <v>44</v>
      </c>
    </row>
  </sheetData>
  <mergeCells count="14">
    <mergeCell ref="D45:D46"/>
    <mergeCell ref="B4:B5"/>
    <mergeCell ref="B45:C46"/>
    <mergeCell ref="B24:B26"/>
    <mergeCell ref="B33:B35"/>
    <mergeCell ref="B36:B38"/>
    <mergeCell ref="B41:B42"/>
    <mergeCell ref="D41:D42"/>
    <mergeCell ref="C4:C5"/>
    <mergeCell ref="D4:D5"/>
    <mergeCell ref="B8:B9"/>
    <mergeCell ref="B12:B13"/>
    <mergeCell ref="B15:B18"/>
    <mergeCell ref="B20:B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G19"/>
  <sheetViews>
    <sheetView workbookViewId="0"/>
  </sheetViews>
  <sheetFormatPr baseColWidth="10" defaultRowHeight="15" x14ac:dyDescent="0.25"/>
  <cols>
    <col min="1" max="1" width="14.5703125" style="1" customWidth="1"/>
    <col min="2" max="2" width="46.5703125" style="1" customWidth="1"/>
    <col min="3" max="3" width="15" style="1" customWidth="1"/>
    <col min="4" max="4" width="18.5703125" style="1" customWidth="1"/>
    <col min="5" max="5" width="19.7109375" style="1" customWidth="1"/>
    <col min="6" max="16384" width="11.42578125" style="1"/>
  </cols>
  <sheetData>
    <row r="1" spans="1:7" ht="15.75" thickBot="1" x14ac:dyDescent="0.3">
      <c r="A1" s="167"/>
      <c r="B1" s="167"/>
      <c r="C1" s="167"/>
      <c r="D1" s="167"/>
      <c r="E1" s="167"/>
      <c r="F1" s="167"/>
      <c r="G1" s="168" t="s">
        <v>255</v>
      </c>
    </row>
    <row r="2" spans="1:7" ht="22.5" customHeight="1" x14ac:dyDescent="0.25">
      <c r="A2" s="6" t="s">
        <v>239</v>
      </c>
    </row>
    <row r="4" spans="1:7" ht="4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7" ht="15.75" x14ac:dyDescent="0.3">
      <c r="A5" s="169" t="s">
        <v>12</v>
      </c>
      <c r="B5" s="2" t="s">
        <v>5</v>
      </c>
      <c r="C5" s="4">
        <v>1284000</v>
      </c>
      <c r="D5" s="169" t="s">
        <v>6</v>
      </c>
      <c r="E5" s="172">
        <v>21531838</v>
      </c>
    </row>
    <row r="6" spans="1:7" x14ac:dyDescent="0.25">
      <c r="A6" s="170"/>
      <c r="B6" s="2" t="s">
        <v>7</v>
      </c>
      <c r="C6" s="5">
        <v>1896000</v>
      </c>
      <c r="D6" s="170"/>
      <c r="E6" s="173"/>
    </row>
    <row r="7" spans="1:7" x14ac:dyDescent="0.25">
      <c r="A7" s="170"/>
      <c r="B7" s="2" t="s">
        <v>8</v>
      </c>
      <c r="C7" s="5">
        <v>1463919</v>
      </c>
      <c r="D7" s="170"/>
      <c r="E7" s="173"/>
    </row>
    <row r="8" spans="1:7" x14ac:dyDescent="0.25">
      <c r="A8" s="170"/>
      <c r="B8" s="2" t="s">
        <v>9</v>
      </c>
      <c r="C8" s="5">
        <v>2424635</v>
      </c>
      <c r="D8" s="170"/>
      <c r="E8" s="173"/>
    </row>
    <row r="9" spans="1:7" x14ac:dyDescent="0.25">
      <c r="A9" s="170"/>
      <c r="B9" s="2" t="s">
        <v>10</v>
      </c>
      <c r="C9" s="5">
        <v>2421000</v>
      </c>
      <c r="D9" s="170"/>
      <c r="E9" s="173"/>
    </row>
    <row r="10" spans="1:7" x14ac:dyDescent="0.25">
      <c r="A10" s="170"/>
      <c r="B10" s="2" t="s">
        <v>11</v>
      </c>
      <c r="C10" s="5">
        <v>1162663</v>
      </c>
      <c r="D10" s="170"/>
      <c r="E10" s="173"/>
    </row>
    <row r="11" spans="1:7" ht="16.5" customHeight="1" x14ac:dyDescent="0.25">
      <c r="A11" s="170"/>
      <c r="B11" s="2" t="s">
        <v>13</v>
      </c>
      <c r="C11" s="5">
        <v>1816389</v>
      </c>
      <c r="D11" s="170"/>
      <c r="E11" s="173"/>
    </row>
    <row r="12" spans="1:7" x14ac:dyDescent="0.25">
      <c r="A12" s="170"/>
      <c r="B12" s="2" t="s">
        <v>14</v>
      </c>
      <c r="C12" s="5">
        <v>1397932</v>
      </c>
      <c r="D12" s="170"/>
      <c r="E12" s="173"/>
    </row>
    <row r="13" spans="1:7" x14ac:dyDescent="0.25">
      <c r="A13" s="170"/>
      <c r="B13" s="2" t="s">
        <v>15</v>
      </c>
      <c r="C13" s="5">
        <v>1474100</v>
      </c>
      <c r="D13" s="170"/>
      <c r="E13" s="173"/>
    </row>
    <row r="14" spans="1:7" x14ac:dyDescent="0.25">
      <c r="A14" s="170"/>
      <c r="B14" s="2" t="s">
        <v>16</v>
      </c>
      <c r="C14" s="5">
        <v>1674000</v>
      </c>
      <c r="D14" s="170"/>
      <c r="E14" s="173"/>
    </row>
    <row r="15" spans="1:7" x14ac:dyDescent="0.25">
      <c r="A15" s="170"/>
      <c r="B15" s="2" t="s">
        <v>17</v>
      </c>
      <c r="C15" s="5">
        <v>1346200</v>
      </c>
      <c r="D15" s="170"/>
      <c r="E15" s="173"/>
    </row>
    <row r="16" spans="1:7" x14ac:dyDescent="0.25">
      <c r="A16" s="170"/>
      <c r="B16" s="2" t="s">
        <v>18</v>
      </c>
      <c r="C16" s="5">
        <v>1704000</v>
      </c>
      <c r="D16" s="170"/>
      <c r="E16" s="173"/>
    </row>
    <row r="17" spans="1:5" x14ac:dyDescent="0.25">
      <c r="A17" s="171"/>
      <c r="B17" s="2" t="s">
        <v>19</v>
      </c>
      <c r="C17" s="5">
        <v>1467000</v>
      </c>
      <c r="D17" s="171"/>
      <c r="E17" s="174"/>
    </row>
    <row r="19" spans="1:5" x14ac:dyDescent="0.25">
      <c r="A19" s="28" t="s">
        <v>44</v>
      </c>
    </row>
  </sheetData>
  <mergeCells count="3">
    <mergeCell ref="D5:D17"/>
    <mergeCell ref="E5:E17"/>
    <mergeCell ref="A5:A17"/>
  </mergeCell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E21"/>
  <sheetViews>
    <sheetView workbookViewId="0"/>
  </sheetViews>
  <sheetFormatPr baseColWidth="10" defaultRowHeight="15" x14ac:dyDescent="0.25"/>
  <cols>
    <col min="1" max="1" width="53.7109375" style="24" customWidth="1"/>
    <col min="2" max="2" width="72" style="24" customWidth="1"/>
    <col min="3" max="3" width="31.42578125" style="24" customWidth="1"/>
    <col min="4" max="4" width="21" style="24" customWidth="1"/>
    <col min="5" max="16384" width="11.42578125" style="24"/>
  </cols>
  <sheetData>
    <row r="1" spans="1:5" s="1" customFormat="1" ht="15.75" thickBot="1" x14ac:dyDescent="0.3">
      <c r="A1" s="167"/>
      <c r="B1" s="167"/>
      <c r="C1" s="167"/>
      <c r="D1" s="167"/>
      <c r="E1" s="168" t="s">
        <v>255</v>
      </c>
    </row>
    <row r="2" spans="1:5" ht="21.75" customHeight="1" x14ac:dyDescent="0.25">
      <c r="A2" s="27" t="s">
        <v>240</v>
      </c>
    </row>
    <row r="4" spans="1:5" ht="18" customHeight="1" x14ac:dyDescent="0.25">
      <c r="A4" s="25" t="s">
        <v>20</v>
      </c>
      <c r="B4" s="25" t="s">
        <v>21</v>
      </c>
      <c r="C4" s="25" t="s">
        <v>22</v>
      </c>
      <c r="D4" s="25" t="s">
        <v>23</v>
      </c>
    </row>
    <row r="5" spans="1:5" ht="18" customHeight="1" x14ac:dyDescent="0.25">
      <c r="A5" s="26" t="s">
        <v>43</v>
      </c>
      <c r="B5" s="14"/>
      <c r="C5" s="14"/>
      <c r="D5" s="15">
        <v>21491370</v>
      </c>
    </row>
    <row r="6" spans="1:5" ht="18.75" customHeight="1" x14ac:dyDescent="0.25">
      <c r="A6" s="175" t="s">
        <v>24</v>
      </c>
      <c r="B6" s="7" t="s">
        <v>25</v>
      </c>
      <c r="C6" s="20">
        <v>87360</v>
      </c>
      <c r="D6" s="181">
        <v>1436818</v>
      </c>
    </row>
    <row r="7" spans="1:5" ht="18" customHeight="1" x14ac:dyDescent="0.25">
      <c r="A7" s="176"/>
      <c r="B7" s="8" t="s">
        <v>42</v>
      </c>
      <c r="C7" s="21">
        <v>172600</v>
      </c>
      <c r="D7" s="182"/>
    </row>
    <row r="8" spans="1:5" ht="31.5" customHeight="1" x14ac:dyDescent="0.25">
      <c r="A8" s="176"/>
      <c r="B8" s="8" t="s">
        <v>26</v>
      </c>
      <c r="C8" s="23">
        <v>789460</v>
      </c>
      <c r="D8" s="182"/>
    </row>
    <row r="9" spans="1:5" ht="18" customHeight="1" x14ac:dyDescent="0.25">
      <c r="A9" s="177"/>
      <c r="B9" s="9" t="s">
        <v>27</v>
      </c>
      <c r="C9" s="22">
        <v>387398</v>
      </c>
      <c r="D9" s="183"/>
    </row>
    <row r="10" spans="1:5" ht="17.25" customHeight="1" x14ac:dyDescent="0.25">
      <c r="A10" s="178" t="s">
        <v>28</v>
      </c>
      <c r="B10" s="7" t="s">
        <v>29</v>
      </c>
      <c r="C10" s="20">
        <v>37760</v>
      </c>
      <c r="D10" s="184">
        <v>1285820</v>
      </c>
    </row>
    <row r="11" spans="1:5" ht="18" customHeight="1" x14ac:dyDescent="0.25">
      <c r="A11" s="179"/>
      <c r="B11" s="8" t="s">
        <v>30</v>
      </c>
      <c r="C11" s="21">
        <v>243980</v>
      </c>
      <c r="D11" s="185"/>
    </row>
    <row r="12" spans="1:5" ht="18.75" customHeight="1" x14ac:dyDescent="0.25">
      <c r="A12" s="180"/>
      <c r="B12" s="9" t="s">
        <v>31</v>
      </c>
      <c r="C12" s="22">
        <v>1004080</v>
      </c>
      <c r="D12" s="186"/>
    </row>
    <row r="13" spans="1:5" ht="31.5" customHeight="1" x14ac:dyDescent="0.25">
      <c r="A13" s="178" t="s">
        <v>32</v>
      </c>
      <c r="B13" s="7" t="s">
        <v>33</v>
      </c>
      <c r="C13" s="20">
        <v>928411</v>
      </c>
      <c r="D13" s="184">
        <v>2503459</v>
      </c>
    </row>
    <row r="14" spans="1:5" ht="17.25" customHeight="1" x14ac:dyDescent="0.25">
      <c r="A14" s="179"/>
      <c r="B14" s="8" t="s">
        <v>34</v>
      </c>
      <c r="C14" s="21">
        <v>1569048</v>
      </c>
      <c r="D14" s="185"/>
    </row>
    <row r="15" spans="1:5" ht="17.25" customHeight="1" x14ac:dyDescent="0.25">
      <c r="A15" s="180"/>
      <c r="B15" s="9" t="s">
        <v>35</v>
      </c>
      <c r="C15" s="22">
        <v>6000</v>
      </c>
      <c r="D15" s="186"/>
    </row>
    <row r="16" spans="1:5" ht="17.25" customHeight="1" x14ac:dyDescent="0.25">
      <c r="A16" s="178" t="s">
        <v>36</v>
      </c>
      <c r="B16" s="10" t="s">
        <v>37</v>
      </c>
      <c r="C16" s="20">
        <v>2666010</v>
      </c>
      <c r="D16" s="16"/>
    </row>
    <row r="17" spans="1:4" x14ac:dyDescent="0.25">
      <c r="A17" s="179"/>
      <c r="B17" s="11" t="s">
        <v>38</v>
      </c>
      <c r="C17" s="21">
        <v>1094716</v>
      </c>
      <c r="D17" s="17"/>
    </row>
    <row r="18" spans="1:4" x14ac:dyDescent="0.25">
      <c r="A18" s="179"/>
      <c r="B18" s="11" t="s">
        <v>39</v>
      </c>
      <c r="C18" s="21">
        <v>12321043</v>
      </c>
      <c r="D18" s="18">
        <v>16265273</v>
      </c>
    </row>
    <row r="19" spans="1:4" ht="16.5" customHeight="1" x14ac:dyDescent="0.25">
      <c r="A19" s="180"/>
      <c r="B19" s="12" t="s">
        <v>40</v>
      </c>
      <c r="C19" s="22">
        <v>183504</v>
      </c>
      <c r="D19" s="19"/>
    </row>
    <row r="21" spans="1:4" x14ac:dyDescent="0.25">
      <c r="A21" s="28" t="s">
        <v>44</v>
      </c>
    </row>
  </sheetData>
  <mergeCells count="7">
    <mergeCell ref="A6:A9"/>
    <mergeCell ref="A10:A12"/>
    <mergeCell ref="A13:A15"/>
    <mergeCell ref="A16:A19"/>
    <mergeCell ref="D6:D9"/>
    <mergeCell ref="D10:D12"/>
    <mergeCell ref="D13:D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F20"/>
  <sheetViews>
    <sheetView workbookViewId="0"/>
  </sheetViews>
  <sheetFormatPr baseColWidth="10" defaultRowHeight="15" x14ac:dyDescent="0.25"/>
  <cols>
    <col min="1" max="1" width="30.42578125" style="1" customWidth="1"/>
    <col min="2" max="2" width="26.28515625" style="1" customWidth="1"/>
    <col min="3" max="3" width="26" style="1" customWidth="1"/>
    <col min="4" max="4" width="20.85546875" style="1" customWidth="1"/>
    <col min="5" max="5" width="32.5703125" style="1" customWidth="1"/>
    <col min="6" max="16384" width="11.42578125" style="1"/>
  </cols>
  <sheetData>
    <row r="1" spans="1:6" ht="15.75" thickBot="1" x14ac:dyDescent="0.3">
      <c r="A1" s="167"/>
      <c r="B1" s="167"/>
      <c r="C1" s="167"/>
      <c r="D1" s="167"/>
      <c r="E1" s="168"/>
      <c r="F1" s="168" t="s">
        <v>255</v>
      </c>
    </row>
    <row r="2" spans="1:6" ht="21.75" customHeight="1" x14ac:dyDescent="0.25">
      <c r="A2" s="27" t="s">
        <v>241</v>
      </c>
    </row>
    <row r="4" spans="1:6" ht="30" x14ac:dyDescent="0.25">
      <c r="A4" s="29" t="s">
        <v>1</v>
      </c>
      <c r="B4" s="3" t="s">
        <v>24</v>
      </c>
      <c r="C4" s="3" t="s">
        <v>28</v>
      </c>
      <c r="D4" s="3" t="s">
        <v>45</v>
      </c>
      <c r="E4" s="3" t="s">
        <v>46</v>
      </c>
    </row>
    <row r="5" spans="1:6" x14ac:dyDescent="0.25">
      <c r="A5" s="47" t="s">
        <v>41</v>
      </c>
      <c r="B5" s="48">
        <f>SUM(B6:B18)</f>
        <v>1436818</v>
      </c>
      <c r="C5" s="48">
        <f>SUM(C6:C18)</f>
        <v>1327820</v>
      </c>
      <c r="D5" s="48">
        <f>SUM(D6:D18)</f>
        <v>2503459</v>
      </c>
      <c r="E5" s="48">
        <f>SUM(E6:E18)</f>
        <v>14897431</v>
      </c>
    </row>
    <row r="6" spans="1:6" x14ac:dyDescent="0.25">
      <c r="A6" s="49" t="s">
        <v>5</v>
      </c>
      <c r="B6" s="54">
        <v>59520</v>
      </c>
      <c r="C6" s="50">
        <v>134400</v>
      </c>
      <c r="D6" s="54">
        <v>91200</v>
      </c>
      <c r="E6" s="51">
        <v>998880</v>
      </c>
    </row>
    <row r="7" spans="1:6" x14ac:dyDescent="0.25">
      <c r="A7" s="52" t="s">
        <v>7</v>
      </c>
      <c r="B7" s="55">
        <v>209100</v>
      </c>
      <c r="C7" s="38">
        <v>120700</v>
      </c>
      <c r="D7" s="55">
        <v>85000</v>
      </c>
      <c r="E7" s="40">
        <v>1481200</v>
      </c>
    </row>
    <row r="8" spans="1:6" x14ac:dyDescent="0.25">
      <c r="A8" s="52" t="s">
        <v>8</v>
      </c>
      <c r="B8" s="55">
        <v>12000</v>
      </c>
      <c r="C8" s="38">
        <v>134500</v>
      </c>
      <c r="D8" s="55">
        <v>404419</v>
      </c>
      <c r="E8" s="40">
        <v>913000</v>
      </c>
    </row>
    <row r="9" spans="1:6" x14ac:dyDescent="0.25">
      <c r="A9" s="52" t="s">
        <v>9</v>
      </c>
      <c r="B9" s="56" t="s">
        <v>47</v>
      </c>
      <c r="C9" s="38">
        <v>60000</v>
      </c>
      <c r="D9" s="55">
        <v>1089635</v>
      </c>
      <c r="E9" s="40">
        <v>1233000</v>
      </c>
    </row>
    <row r="10" spans="1:6" x14ac:dyDescent="0.25">
      <c r="A10" s="52" t="s">
        <v>10</v>
      </c>
      <c r="B10" s="55">
        <v>383000</v>
      </c>
      <c r="C10" s="38">
        <v>129000</v>
      </c>
      <c r="D10" s="56" t="s">
        <v>47</v>
      </c>
      <c r="E10" s="40">
        <v>1909000</v>
      </c>
    </row>
    <row r="11" spans="1:6" x14ac:dyDescent="0.25">
      <c r="A11" s="52" t="s">
        <v>11</v>
      </c>
      <c r="B11" s="55">
        <v>175240</v>
      </c>
      <c r="C11" s="38">
        <v>129760</v>
      </c>
      <c r="D11" s="55">
        <v>56112</v>
      </c>
      <c r="E11" s="40">
        <v>801551</v>
      </c>
    </row>
    <row r="12" spans="1:6" x14ac:dyDescent="0.25">
      <c r="A12" s="52" t="s">
        <v>48</v>
      </c>
      <c r="B12" s="55">
        <v>113818</v>
      </c>
      <c r="C12" s="38">
        <v>94500</v>
      </c>
      <c r="D12" s="55">
        <v>332963</v>
      </c>
      <c r="E12" s="40">
        <v>1275108</v>
      </c>
    </row>
    <row r="13" spans="1:6" x14ac:dyDescent="0.25">
      <c r="A13" s="52" t="s">
        <v>14</v>
      </c>
      <c r="B13" s="55">
        <v>5300</v>
      </c>
      <c r="C13" s="37" t="s">
        <v>47</v>
      </c>
      <c r="D13" s="55">
        <v>49888</v>
      </c>
      <c r="E13" s="40">
        <v>1342744</v>
      </c>
    </row>
    <row r="14" spans="1:6" x14ac:dyDescent="0.25">
      <c r="A14" s="52" t="s">
        <v>15</v>
      </c>
      <c r="B14" s="55">
        <v>153600</v>
      </c>
      <c r="C14" s="38">
        <v>189200</v>
      </c>
      <c r="D14" s="55">
        <v>181050</v>
      </c>
      <c r="E14" s="40">
        <v>950250</v>
      </c>
    </row>
    <row r="15" spans="1:6" x14ac:dyDescent="0.25">
      <c r="A15" s="52" t="s">
        <v>16</v>
      </c>
      <c r="B15" s="55">
        <v>165840</v>
      </c>
      <c r="C15" s="38">
        <v>55760</v>
      </c>
      <c r="D15" s="55">
        <v>129352</v>
      </c>
      <c r="E15" s="40">
        <v>1323048</v>
      </c>
    </row>
    <row r="16" spans="1:6" x14ac:dyDescent="0.25">
      <c r="A16" s="52" t="s">
        <v>17</v>
      </c>
      <c r="B16" s="55">
        <v>34400</v>
      </c>
      <c r="C16" s="38">
        <v>88000</v>
      </c>
      <c r="D16" s="55">
        <v>83840</v>
      </c>
      <c r="E16" s="40">
        <v>1127960</v>
      </c>
    </row>
    <row r="17" spans="1:5" x14ac:dyDescent="0.25">
      <c r="A17" s="52" t="s">
        <v>49</v>
      </c>
      <c r="B17" s="56" t="s">
        <v>47</v>
      </c>
      <c r="C17" s="38">
        <v>54000</v>
      </c>
      <c r="D17" s="56" t="s">
        <v>47</v>
      </c>
      <c r="E17" s="40">
        <v>337690</v>
      </c>
    </row>
    <row r="18" spans="1:5" x14ac:dyDescent="0.25">
      <c r="A18" s="53" t="s">
        <v>19</v>
      </c>
      <c r="B18" s="57">
        <v>125000</v>
      </c>
      <c r="C18" s="45">
        <v>138000</v>
      </c>
      <c r="D18" s="58" t="s">
        <v>47</v>
      </c>
      <c r="E18" s="46">
        <v>1204000</v>
      </c>
    </row>
    <row r="20" spans="1:5" x14ac:dyDescent="0.25">
      <c r="A20" s="28" t="s">
        <v>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29"/>
  <sheetViews>
    <sheetView workbookViewId="0"/>
  </sheetViews>
  <sheetFormatPr baseColWidth="10" defaultRowHeight="15" x14ac:dyDescent="0.25"/>
  <cols>
    <col min="1" max="1" width="4.42578125" style="1" customWidth="1"/>
    <col min="2" max="16384" width="11.42578125" style="1"/>
  </cols>
  <sheetData>
    <row r="1" spans="1:13" ht="15.75" thickBot="1" x14ac:dyDescent="0.3">
      <c r="A1" s="167"/>
      <c r="B1" s="167"/>
      <c r="C1" s="167"/>
      <c r="D1" s="167"/>
      <c r="E1" s="168"/>
      <c r="F1" s="168"/>
      <c r="G1" s="168"/>
      <c r="H1" s="168"/>
      <c r="I1" s="168"/>
      <c r="J1" s="168"/>
      <c r="K1" s="168"/>
      <c r="L1" s="168"/>
      <c r="M1" s="168" t="s">
        <v>255</v>
      </c>
    </row>
    <row r="2" spans="1:13" ht="21" customHeight="1" x14ac:dyDescent="0.25">
      <c r="B2" s="27" t="s">
        <v>242</v>
      </c>
    </row>
    <row r="29" spans="2:2" x14ac:dyDescent="0.25">
      <c r="B29" s="28" t="s">
        <v>44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F22"/>
  <sheetViews>
    <sheetView workbookViewId="0"/>
  </sheetViews>
  <sheetFormatPr baseColWidth="10" defaultRowHeight="15" x14ac:dyDescent="0.25"/>
  <cols>
    <col min="1" max="1" width="21.140625" style="1" customWidth="1"/>
    <col min="2" max="2" width="26" style="1" customWidth="1"/>
    <col min="3" max="3" width="23.42578125" style="1" customWidth="1"/>
    <col min="4" max="4" width="18.5703125" style="1" customWidth="1"/>
    <col min="5" max="5" width="15.42578125" style="1" customWidth="1"/>
    <col min="6" max="16384" width="11.42578125" style="1"/>
  </cols>
  <sheetData>
    <row r="1" spans="1:6" ht="15.75" thickBot="1" x14ac:dyDescent="0.3">
      <c r="A1" s="167"/>
      <c r="B1" s="167"/>
      <c r="C1" s="168"/>
      <c r="D1" s="168"/>
      <c r="E1" s="168"/>
      <c r="F1" s="168" t="s">
        <v>255</v>
      </c>
    </row>
    <row r="2" spans="1:6" ht="22.5" customHeight="1" x14ac:dyDescent="0.25">
      <c r="A2" s="27" t="s">
        <v>243</v>
      </c>
    </row>
    <row r="4" spans="1:6" ht="30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6" x14ac:dyDescent="0.25">
      <c r="A5" s="190" t="s">
        <v>55</v>
      </c>
      <c r="B5" s="30" t="s">
        <v>5</v>
      </c>
      <c r="C5" s="33">
        <v>1185000</v>
      </c>
      <c r="D5" s="187" t="s">
        <v>50</v>
      </c>
      <c r="E5" s="172">
        <v>23554695</v>
      </c>
    </row>
    <row r="6" spans="1:6" x14ac:dyDescent="0.25">
      <c r="A6" s="191"/>
      <c r="B6" s="31" t="s">
        <v>7</v>
      </c>
      <c r="C6" s="34">
        <v>1620000</v>
      </c>
      <c r="D6" s="188"/>
      <c r="E6" s="173"/>
    </row>
    <row r="7" spans="1:6" x14ac:dyDescent="0.25">
      <c r="A7" s="191"/>
      <c r="B7" s="31" t="s">
        <v>51</v>
      </c>
      <c r="C7" s="34">
        <v>1619616</v>
      </c>
      <c r="D7" s="188"/>
      <c r="E7" s="173"/>
    </row>
    <row r="8" spans="1:6" x14ac:dyDescent="0.25">
      <c r="A8" s="191"/>
      <c r="B8" s="31" t="s">
        <v>9</v>
      </c>
      <c r="C8" s="34">
        <v>1290000</v>
      </c>
      <c r="D8" s="188"/>
      <c r="E8" s="173"/>
    </row>
    <row r="9" spans="1:6" x14ac:dyDescent="0.25">
      <c r="A9" s="191"/>
      <c r="B9" s="31" t="s">
        <v>10</v>
      </c>
      <c r="C9" s="35">
        <v>2424000</v>
      </c>
      <c r="D9" s="188"/>
      <c r="E9" s="173"/>
    </row>
    <row r="10" spans="1:6" x14ac:dyDescent="0.25">
      <c r="A10" s="191"/>
      <c r="B10" s="31" t="s">
        <v>52</v>
      </c>
      <c r="C10" s="34">
        <v>1596000</v>
      </c>
      <c r="D10" s="188"/>
      <c r="E10" s="173"/>
    </row>
    <row r="11" spans="1:6" x14ac:dyDescent="0.25">
      <c r="A11" s="191"/>
      <c r="B11" s="31" t="s">
        <v>53</v>
      </c>
      <c r="C11" s="34">
        <v>1968346</v>
      </c>
      <c r="D11" s="188"/>
      <c r="E11" s="173"/>
    </row>
    <row r="12" spans="1:6" x14ac:dyDescent="0.25">
      <c r="A12" s="191"/>
      <c r="B12" s="31" t="s">
        <v>54</v>
      </c>
      <c r="C12" s="34">
        <v>1395000</v>
      </c>
      <c r="D12" s="188"/>
      <c r="E12" s="173"/>
    </row>
    <row r="13" spans="1:6" x14ac:dyDescent="0.25">
      <c r="A13" s="191"/>
      <c r="B13" s="31" t="s">
        <v>13</v>
      </c>
      <c r="C13" s="34">
        <v>2193441</v>
      </c>
      <c r="D13" s="188"/>
      <c r="E13" s="173"/>
    </row>
    <row r="14" spans="1:6" x14ac:dyDescent="0.25">
      <c r="A14" s="191"/>
      <c r="B14" s="31" t="s">
        <v>14</v>
      </c>
      <c r="C14" s="34">
        <v>1320000</v>
      </c>
      <c r="D14" s="188"/>
      <c r="E14" s="173"/>
    </row>
    <row r="15" spans="1:6" x14ac:dyDescent="0.25">
      <c r="A15" s="191"/>
      <c r="B15" s="31" t="s">
        <v>56</v>
      </c>
      <c r="C15" s="34">
        <v>1623000</v>
      </c>
      <c r="D15" s="188"/>
      <c r="E15" s="173"/>
    </row>
    <row r="16" spans="1:6" x14ac:dyDescent="0.25">
      <c r="A16" s="191"/>
      <c r="B16" s="31" t="s">
        <v>15</v>
      </c>
      <c r="C16" s="34">
        <v>1515000</v>
      </c>
      <c r="D16" s="188"/>
      <c r="E16" s="173"/>
    </row>
    <row r="17" spans="1:5" x14ac:dyDescent="0.25">
      <c r="A17" s="191"/>
      <c r="B17" s="31" t="s">
        <v>17</v>
      </c>
      <c r="C17" s="34">
        <v>1434000</v>
      </c>
      <c r="D17" s="188"/>
      <c r="E17" s="173"/>
    </row>
    <row r="18" spans="1:5" x14ac:dyDescent="0.25">
      <c r="A18" s="191"/>
      <c r="B18" s="31" t="s">
        <v>57</v>
      </c>
      <c r="C18" s="34">
        <v>1309000</v>
      </c>
      <c r="D18" s="188"/>
      <c r="E18" s="173"/>
    </row>
    <row r="19" spans="1:5" x14ac:dyDescent="0.25">
      <c r="A19" s="191"/>
      <c r="B19" s="31" t="s">
        <v>18</v>
      </c>
      <c r="C19" s="34">
        <v>1680354</v>
      </c>
      <c r="D19" s="188"/>
      <c r="E19" s="173"/>
    </row>
    <row r="20" spans="1:5" x14ac:dyDescent="0.25">
      <c r="A20" s="192"/>
      <c r="B20" s="32" t="s">
        <v>19</v>
      </c>
      <c r="C20" s="36">
        <v>1805938</v>
      </c>
      <c r="D20" s="189"/>
      <c r="E20" s="174"/>
    </row>
    <row r="21" spans="1:5" x14ac:dyDescent="0.25">
      <c r="A21" s="24"/>
      <c r="B21" s="24"/>
      <c r="C21" s="24"/>
      <c r="D21" s="24"/>
      <c r="E21" s="24"/>
    </row>
    <row r="22" spans="1:5" x14ac:dyDescent="0.25">
      <c r="A22" s="28" t="s">
        <v>44</v>
      </c>
    </row>
  </sheetData>
  <mergeCells count="3">
    <mergeCell ref="D5:D20"/>
    <mergeCell ref="E5:E20"/>
    <mergeCell ref="A5:A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E22"/>
  <sheetViews>
    <sheetView workbookViewId="0"/>
  </sheetViews>
  <sheetFormatPr baseColWidth="10" defaultRowHeight="15" x14ac:dyDescent="0.25"/>
  <cols>
    <col min="1" max="1" width="41.7109375" style="1" customWidth="1"/>
    <col min="2" max="2" width="84.42578125" style="1" customWidth="1"/>
    <col min="3" max="3" width="23.140625" style="1" customWidth="1"/>
    <col min="4" max="4" width="26" style="1" customWidth="1"/>
    <col min="5" max="16384" width="11.42578125" style="1"/>
  </cols>
  <sheetData>
    <row r="1" spans="1:5" ht="15.75" thickBot="1" x14ac:dyDescent="0.3">
      <c r="A1" s="167"/>
      <c r="B1" s="167"/>
      <c r="C1" s="168"/>
      <c r="D1" s="168"/>
      <c r="E1" s="168" t="s">
        <v>255</v>
      </c>
    </row>
    <row r="2" spans="1:5" ht="21" customHeight="1" x14ac:dyDescent="0.25">
      <c r="A2" s="27" t="s">
        <v>244</v>
      </c>
    </row>
    <row r="4" spans="1:5" x14ac:dyDescent="0.25">
      <c r="A4" s="190" t="s">
        <v>20</v>
      </c>
      <c r="B4" s="190" t="s">
        <v>21</v>
      </c>
      <c r="C4" s="190" t="s">
        <v>22</v>
      </c>
      <c r="D4" s="198" t="s">
        <v>23</v>
      </c>
    </row>
    <row r="5" spans="1:5" x14ac:dyDescent="0.25">
      <c r="A5" s="191"/>
      <c r="B5" s="191"/>
      <c r="C5" s="191"/>
      <c r="D5" s="199"/>
    </row>
    <row r="6" spans="1:5" ht="3" customHeight="1" x14ac:dyDescent="0.25">
      <c r="A6" s="192"/>
      <c r="B6" s="192"/>
      <c r="C6" s="192"/>
      <c r="D6" s="200"/>
    </row>
    <row r="7" spans="1:5" x14ac:dyDescent="0.25">
      <c r="A7" s="193" t="s">
        <v>41</v>
      </c>
      <c r="B7" s="194"/>
      <c r="C7" s="13"/>
      <c r="D7" s="15">
        <v>23976436</v>
      </c>
    </row>
    <row r="8" spans="1:5" ht="19.5" customHeight="1" x14ac:dyDescent="0.25">
      <c r="A8" s="178" t="s">
        <v>24</v>
      </c>
      <c r="B8" s="7" t="s">
        <v>25</v>
      </c>
      <c r="C8" s="20">
        <v>243800</v>
      </c>
      <c r="D8" s="195">
        <v>1268840</v>
      </c>
    </row>
    <row r="9" spans="1:5" ht="19.5" customHeight="1" x14ac:dyDescent="0.25">
      <c r="A9" s="179"/>
      <c r="B9" s="8" t="s">
        <v>42</v>
      </c>
      <c r="C9" s="21">
        <v>180000</v>
      </c>
      <c r="D9" s="196"/>
    </row>
    <row r="10" spans="1:5" x14ac:dyDescent="0.25">
      <c r="A10" s="179"/>
      <c r="B10" s="8" t="s">
        <v>26</v>
      </c>
      <c r="C10" s="21">
        <v>320500</v>
      </c>
      <c r="D10" s="196"/>
    </row>
    <row r="11" spans="1:5" x14ac:dyDescent="0.25">
      <c r="A11" s="180"/>
      <c r="B11" s="9" t="s">
        <v>27</v>
      </c>
      <c r="C11" s="22">
        <v>524540</v>
      </c>
      <c r="D11" s="197"/>
    </row>
    <row r="12" spans="1:5" x14ac:dyDescent="0.25">
      <c r="A12" s="178" t="s">
        <v>28</v>
      </c>
      <c r="B12" s="7" t="s">
        <v>29</v>
      </c>
      <c r="C12" s="20">
        <v>73000</v>
      </c>
      <c r="D12" s="195">
        <v>537095</v>
      </c>
    </row>
    <row r="13" spans="1:5" x14ac:dyDescent="0.25">
      <c r="A13" s="179"/>
      <c r="B13" s="8" t="s">
        <v>30</v>
      </c>
      <c r="C13" s="21">
        <v>131600</v>
      </c>
      <c r="D13" s="196"/>
    </row>
    <row r="14" spans="1:5" x14ac:dyDescent="0.25">
      <c r="A14" s="180"/>
      <c r="B14" s="9" t="s">
        <v>58</v>
      </c>
      <c r="C14" s="22">
        <v>332495</v>
      </c>
      <c r="D14" s="197"/>
    </row>
    <row r="15" spans="1:5" x14ac:dyDescent="0.25">
      <c r="A15" s="178" t="s">
        <v>32</v>
      </c>
      <c r="B15" s="7" t="s">
        <v>33</v>
      </c>
      <c r="C15" s="20">
        <v>310950</v>
      </c>
      <c r="D15" s="195">
        <v>2003189</v>
      </c>
    </row>
    <row r="16" spans="1:5" x14ac:dyDescent="0.25">
      <c r="A16" s="180"/>
      <c r="B16" s="9" t="s">
        <v>34</v>
      </c>
      <c r="C16" s="22">
        <v>1692239</v>
      </c>
      <c r="D16" s="197"/>
    </row>
    <row r="17" spans="1:4" x14ac:dyDescent="0.25">
      <c r="A17" s="178" t="s">
        <v>36</v>
      </c>
      <c r="B17" s="8" t="s">
        <v>59</v>
      </c>
      <c r="C17" s="21">
        <v>3374613</v>
      </c>
      <c r="D17" s="196">
        <v>20167312</v>
      </c>
    </row>
    <row r="18" spans="1:4" ht="19.5" customHeight="1" x14ac:dyDescent="0.25">
      <c r="A18" s="179"/>
      <c r="B18" s="8" t="s">
        <v>60</v>
      </c>
      <c r="C18" s="21">
        <v>14890489</v>
      </c>
      <c r="D18" s="196"/>
    </row>
    <row r="19" spans="1:4" ht="18" customHeight="1" x14ac:dyDescent="0.25">
      <c r="A19" s="179"/>
      <c r="B19" s="8" t="s">
        <v>61</v>
      </c>
      <c r="C19" s="21">
        <v>1497600</v>
      </c>
      <c r="D19" s="196"/>
    </row>
    <row r="20" spans="1:4" ht="17.25" customHeight="1" x14ac:dyDescent="0.25">
      <c r="A20" s="180"/>
      <c r="B20" s="9" t="s">
        <v>40</v>
      </c>
      <c r="C20" s="22">
        <v>404610</v>
      </c>
      <c r="D20" s="197"/>
    </row>
    <row r="22" spans="1:4" x14ac:dyDescent="0.25">
      <c r="A22" s="28" t="s">
        <v>44</v>
      </c>
    </row>
  </sheetData>
  <mergeCells count="13">
    <mergeCell ref="B4:B6"/>
    <mergeCell ref="C4:C6"/>
    <mergeCell ref="D4:D6"/>
    <mergeCell ref="A8:A11"/>
    <mergeCell ref="A12:A14"/>
    <mergeCell ref="A4:A6"/>
    <mergeCell ref="A17:A20"/>
    <mergeCell ref="A7:B7"/>
    <mergeCell ref="D8:D11"/>
    <mergeCell ref="D12:D14"/>
    <mergeCell ref="D15:D16"/>
    <mergeCell ref="D17:D20"/>
    <mergeCell ref="A15:A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F23"/>
  <sheetViews>
    <sheetView workbookViewId="0"/>
  </sheetViews>
  <sheetFormatPr baseColWidth="10" defaultRowHeight="15" x14ac:dyDescent="0.25"/>
  <cols>
    <col min="1" max="1" width="24.7109375" style="1" customWidth="1"/>
    <col min="2" max="2" width="39" style="1" customWidth="1"/>
    <col min="3" max="3" width="29.140625" style="1" customWidth="1"/>
    <col min="4" max="4" width="25.85546875" style="1" customWidth="1"/>
    <col min="5" max="5" width="32.85546875" style="1" customWidth="1"/>
    <col min="6" max="16384" width="11.42578125" style="1"/>
  </cols>
  <sheetData>
    <row r="1" spans="1:6" ht="15.75" thickBot="1" x14ac:dyDescent="0.3">
      <c r="A1" s="167"/>
      <c r="B1" s="167"/>
      <c r="C1" s="168"/>
      <c r="D1" s="168"/>
      <c r="E1" s="168"/>
      <c r="F1" s="168" t="s">
        <v>255</v>
      </c>
    </row>
    <row r="2" spans="1:6" ht="23.25" customHeight="1" x14ac:dyDescent="0.25">
      <c r="A2" s="27" t="s">
        <v>245</v>
      </c>
    </row>
    <row r="4" spans="1:6" ht="30" x14ac:dyDescent="0.25">
      <c r="A4" s="59" t="s">
        <v>1</v>
      </c>
      <c r="B4" s="3" t="s">
        <v>24</v>
      </c>
      <c r="C4" s="60" t="s">
        <v>28</v>
      </c>
      <c r="D4" s="3" t="s">
        <v>45</v>
      </c>
      <c r="E4" s="61" t="s">
        <v>46</v>
      </c>
    </row>
    <row r="5" spans="1:6" x14ac:dyDescent="0.25">
      <c r="A5" s="62" t="s">
        <v>41</v>
      </c>
      <c r="B5" s="63">
        <f>SUM(B6:B21)</f>
        <v>1179920</v>
      </c>
      <c r="C5" s="63">
        <f>SUM(C6:C21)</f>
        <v>538295</v>
      </c>
      <c r="D5" s="63">
        <f>SUM(D6:D21)</f>
        <v>2033089</v>
      </c>
      <c r="E5" s="64">
        <f>SUM(E6:E21)</f>
        <v>20809188</v>
      </c>
    </row>
    <row r="6" spans="1:6" x14ac:dyDescent="0.25">
      <c r="A6" s="39" t="s">
        <v>5</v>
      </c>
      <c r="B6" s="56" t="s">
        <v>47</v>
      </c>
      <c r="C6" s="56" t="s">
        <v>47</v>
      </c>
      <c r="D6" s="56" t="s">
        <v>47</v>
      </c>
      <c r="E6" s="40">
        <v>1185000</v>
      </c>
    </row>
    <row r="7" spans="1:6" x14ac:dyDescent="0.25">
      <c r="A7" s="41" t="s">
        <v>7</v>
      </c>
      <c r="B7" s="55">
        <v>165000</v>
      </c>
      <c r="C7" s="55">
        <v>24000</v>
      </c>
      <c r="D7" s="55">
        <v>30000</v>
      </c>
      <c r="E7" s="40">
        <v>1000000</v>
      </c>
    </row>
    <row r="8" spans="1:6" x14ac:dyDescent="0.25">
      <c r="A8" s="41" t="s">
        <v>51</v>
      </c>
      <c r="B8" s="56" t="s">
        <v>47</v>
      </c>
      <c r="C8" s="55">
        <v>67000</v>
      </c>
      <c r="D8" s="56" t="s">
        <v>47</v>
      </c>
      <c r="E8" s="40">
        <v>1801426</v>
      </c>
    </row>
    <row r="9" spans="1:6" x14ac:dyDescent="0.25">
      <c r="A9" s="41" t="s">
        <v>9</v>
      </c>
      <c r="B9" s="56" t="s">
        <v>47</v>
      </c>
      <c r="C9" s="55">
        <v>36500</v>
      </c>
      <c r="D9" s="55">
        <v>74950</v>
      </c>
      <c r="E9" s="40">
        <v>1178550</v>
      </c>
    </row>
    <row r="10" spans="1:6" x14ac:dyDescent="0.25">
      <c r="A10" s="42" t="s">
        <v>10</v>
      </c>
      <c r="B10" s="56" t="s">
        <v>47</v>
      </c>
      <c r="C10" s="55">
        <v>100000</v>
      </c>
      <c r="D10" s="56" t="s">
        <v>47</v>
      </c>
      <c r="E10" s="40">
        <v>2264000</v>
      </c>
    </row>
    <row r="11" spans="1:6" x14ac:dyDescent="0.25">
      <c r="A11" s="41" t="s">
        <v>52</v>
      </c>
      <c r="B11" s="56" t="s">
        <v>47</v>
      </c>
      <c r="C11" s="56" t="s">
        <v>47</v>
      </c>
      <c r="D11" s="56" t="s">
        <v>47</v>
      </c>
      <c r="E11" s="40">
        <v>1596000</v>
      </c>
    </row>
    <row r="12" spans="1:6" x14ac:dyDescent="0.25">
      <c r="A12" s="41" t="s">
        <v>53</v>
      </c>
      <c r="B12" s="55">
        <v>86800</v>
      </c>
      <c r="C12" s="55">
        <v>25000</v>
      </c>
      <c r="D12" s="55">
        <v>483346</v>
      </c>
      <c r="E12" s="40">
        <v>1373200</v>
      </c>
    </row>
    <row r="13" spans="1:6" ht="15.75" x14ac:dyDescent="0.3">
      <c r="A13" s="41" t="s">
        <v>54</v>
      </c>
      <c r="B13" s="56" t="s">
        <v>47</v>
      </c>
      <c r="C13" s="56" t="s">
        <v>47</v>
      </c>
      <c r="D13" s="56" t="s">
        <v>47</v>
      </c>
      <c r="E13" s="43">
        <v>1395000</v>
      </c>
    </row>
    <row r="14" spans="1:6" x14ac:dyDescent="0.25">
      <c r="A14" s="39" t="s">
        <v>13</v>
      </c>
      <c r="B14" s="55">
        <v>129700</v>
      </c>
      <c r="C14" s="55">
        <v>73600</v>
      </c>
      <c r="D14" s="55">
        <v>968539</v>
      </c>
      <c r="E14" s="40">
        <v>1021600</v>
      </c>
    </row>
    <row r="15" spans="1:6" x14ac:dyDescent="0.25">
      <c r="A15" s="39" t="s">
        <v>14</v>
      </c>
      <c r="B15" s="56" t="s">
        <v>47</v>
      </c>
      <c r="C15" s="56" t="s">
        <v>47</v>
      </c>
      <c r="D15" s="56" t="s">
        <v>47</v>
      </c>
      <c r="E15" s="40">
        <v>1320000</v>
      </c>
    </row>
    <row r="16" spans="1:6" x14ac:dyDescent="0.25">
      <c r="A16" s="39" t="s">
        <v>56</v>
      </c>
      <c r="B16" s="55">
        <v>194800</v>
      </c>
      <c r="C16" s="55">
        <v>25000</v>
      </c>
      <c r="D16" s="55">
        <v>6000</v>
      </c>
      <c r="E16" s="40">
        <v>1397200</v>
      </c>
    </row>
    <row r="17" spans="1:5" x14ac:dyDescent="0.25">
      <c r="A17" s="39" t="s">
        <v>15</v>
      </c>
      <c r="B17" s="55">
        <v>256000</v>
      </c>
      <c r="C17" s="55">
        <v>61000</v>
      </c>
      <c r="D17" s="55">
        <v>118500</v>
      </c>
      <c r="E17" s="40">
        <v>1079500</v>
      </c>
    </row>
    <row r="18" spans="1:5" x14ac:dyDescent="0.25">
      <c r="A18" s="39" t="s">
        <v>17</v>
      </c>
      <c r="B18" s="56" t="s">
        <v>47</v>
      </c>
      <c r="C18" s="55">
        <v>19995</v>
      </c>
      <c r="D18" s="56" t="s">
        <v>47</v>
      </c>
      <c r="E18" s="40">
        <v>1414005</v>
      </c>
    </row>
    <row r="19" spans="1:5" x14ac:dyDescent="0.25">
      <c r="A19" s="39" t="s">
        <v>57</v>
      </c>
      <c r="B19" s="55">
        <v>169000</v>
      </c>
      <c r="C19" s="55">
        <v>105000</v>
      </c>
      <c r="D19" s="55">
        <v>60000</v>
      </c>
      <c r="E19" s="40">
        <v>975000</v>
      </c>
    </row>
    <row r="20" spans="1:5" x14ac:dyDescent="0.25">
      <c r="A20" s="39" t="s">
        <v>49</v>
      </c>
      <c r="B20" s="55">
        <v>151740</v>
      </c>
      <c r="C20" s="56" t="s">
        <v>47</v>
      </c>
      <c r="D20" s="55">
        <v>285354</v>
      </c>
      <c r="E20" s="40">
        <v>37250</v>
      </c>
    </row>
    <row r="21" spans="1:5" x14ac:dyDescent="0.25">
      <c r="A21" s="44" t="s">
        <v>19</v>
      </c>
      <c r="B21" s="57">
        <v>26880</v>
      </c>
      <c r="C21" s="57">
        <v>1200</v>
      </c>
      <c r="D21" s="57">
        <v>6400</v>
      </c>
      <c r="E21" s="46">
        <v>1771457</v>
      </c>
    </row>
    <row r="23" spans="1:5" x14ac:dyDescent="0.25">
      <c r="A23" s="28" t="s">
        <v>44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30"/>
  <sheetViews>
    <sheetView workbookViewId="0"/>
  </sheetViews>
  <sheetFormatPr baseColWidth="10" defaultRowHeight="15" x14ac:dyDescent="0.25"/>
  <cols>
    <col min="1" max="16384" width="11.42578125" style="1"/>
  </cols>
  <sheetData>
    <row r="1" spans="1:13" ht="15.75" thickBot="1" x14ac:dyDescent="0.3">
      <c r="A1" s="167"/>
      <c r="B1" s="167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 t="s">
        <v>255</v>
      </c>
    </row>
    <row r="2" spans="1:13" ht="22.5" customHeight="1" x14ac:dyDescent="0.25">
      <c r="B2" s="27" t="s">
        <v>246</v>
      </c>
    </row>
    <row r="30" spans="2:2" x14ac:dyDescent="0.25">
      <c r="B30" s="28" t="s">
        <v>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</vt:i4>
      </vt:variant>
    </vt:vector>
  </HeadingPairs>
  <TitlesOfParts>
    <vt:vector size="18" baseType="lpstr">
      <vt:lpstr>0</vt:lpstr>
      <vt:lpstr>C 6.1.1</vt:lpstr>
      <vt:lpstr>C 6.1.2</vt:lpstr>
      <vt:lpstr>C 6.1.3</vt:lpstr>
      <vt:lpstr>G 6.1.1</vt:lpstr>
      <vt:lpstr>C 6.1.4</vt:lpstr>
      <vt:lpstr>C 6.1.5</vt:lpstr>
      <vt:lpstr>C 6.1.6</vt:lpstr>
      <vt:lpstr>G 6.1.2</vt:lpstr>
      <vt:lpstr>C 6.1.7</vt:lpstr>
      <vt:lpstr>C 6.1.8</vt:lpstr>
      <vt:lpstr>C 6.1.9</vt:lpstr>
      <vt:lpstr>C 6.1.10</vt:lpstr>
      <vt:lpstr>C 6.1.11</vt:lpstr>
      <vt:lpstr>C 6.1.12</vt:lpstr>
      <vt:lpstr>C 6.1.13</vt:lpstr>
      <vt:lpstr>C 6.1.14</vt:lpstr>
      <vt:lpstr>'C 6.1.4'!_ftnref1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spu313mjr</dc:creator>
  <cp:lastModifiedBy>Marisol Acosta</cp:lastModifiedBy>
  <dcterms:created xsi:type="dcterms:W3CDTF">2017-07-10T15:23:14Z</dcterms:created>
  <dcterms:modified xsi:type="dcterms:W3CDTF">2017-08-29T21:01:43Z</dcterms:modified>
</cp:coreProperties>
</file>